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a883937f988b4c5/Proyectos/ProyectoLourdes/nextprofit/CambiosInterfaz2025/nuevosformatos/simuladores/"/>
    </mc:Choice>
  </mc:AlternateContent>
  <xr:revisionPtr revIDLastSave="0" documentId="11_2A5D73FC749F2CB4138B649E8994BEEA39DBDEF1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CASH FLOW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5" i="3" l="1"/>
  <c r="AB41" i="3" l="1"/>
  <c r="BI43" i="3" s="1"/>
  <c r="AB35" i="3"/>
  <c r="X35" i="3"/>
  <c r="X68" i="3" s="1"/>
  <c r="N41" i="3"/>
  <c r="N74" i="3" s="1"/>
  <c r="J41" i="3"/>
  <c r="N35" i="3"/>
  <c r="N68" i="3" s="1"/>
  <c r="E38" i="3"/>
  <c r="AU33" i="3" l="1"/>
  <c r="BE33" i="3"/>
  <c r="AB68" i="3"/>
  <c r="AU35" i="3"/>
  <c r="AU31" i="3"/>
  <c r="BI33" i="3"/>
  <c r="S38" i="3"/>
  <c r="AG38" i="3" s="1"/>
  <c r="N76" i="3"/>
  <c r="N78" i="3" s="1"/>
  <c r="AB76" i="3"/>
  <c r="AL38" i="3"/>
  <c r="J74" i="3"/>
  <c r="AQ74" i="3" s="1"/>
  <c r="AQ43" i="3"/>
  <c r="AU45" i="3"/>
  <c r="E71" i="3"/>
  <c r="BE68" i="3"/>
  <c r="X98" i="3"/>
  <c r="AU41" i="3"/>
  <c r="AU43" i="3"/>
  <c r="AB74" i="3"/>
  <c r="AU68" i="3"/>
  <c r="AB78" i="3" l="1"/>
  <c r="AU37" i="3"/>
  <c r="BI68" i="3"/>
  <c r="AB98" i="3"/>
  <c r="S71" i="3"/>
  <c r="AG71" i="3" s="1"/>
  <c r="AL71" i="3"/>
  <c r="E101" i="3"/>
  <c r="AU74" i="3"/>
  <c r="AZ71" i="3" s="1"/>
  <c r="AU47" i="3"/>
  <c r="AZ38" i="3" l="1"/>
  <c r="BN38" i="3" s="1"/>
  <c r="AB104" i="3"/>
  <c r="BI74" i="3"/>
  <c r="BN71" i="3" s="1"/>
  <c r="S101" i="3"/>
  <c r="AG101" i="3" l="1"/>
</calcChain>
</file>

<file path=xl/sharedStrings.xml><?xml version="1.0" encoding="utf-8"?>
<sst xmlns="http://schemas.openxmlformats.org/spreadsheetml/2006/main" count="87" uniqueCount="38">
  <si>
    <t>CASH FLOW  2024</t>
  </si>
  <si>
    <t>Gross Sales</t>
  </si>
  <si>
    <t>Inc. Liabilities</t>
  </si>
  <si>
    <t>Inc. Capital</t>
  </si>
  <si>
    <t>Depreciation</t>
  </si>
  <si>
    <t>Other Deductions</t>
  </si>
  <si>
    <t>Cost of Goods</t>
  </si>
  <si>
    <t>Total</t>
  </si>
  <si>
    <t>KONVVER ZONE</t>
  </si>
  <si>
    <t>TAX ZONE</t>
  </si>
  <si>
    <t>Beginning Balance</t>
  </si>
  <si>
    <t>Cost of  Goods</t>
  </si>
  <si>
    <t>Net Income</t>
  </si>
  <si>
    <t>Ending Balance</t>
  </si>
  <si>
    <t>CASH FLOW 2024</t>
  </si>
  <si>
    <t>STAGE 1</t>
  </si>
  <si>
    <t>STAGE 2</t>
  </si>
  <si>
    <t>STAGE 3</t>
  </si>
  <si>
    <t>Note: All amounts in this document are shown in absolute value. Negative values are included only as an explanatory breakdown to illustrate how the totals are affected.</t>
  </si>
  <si>
    <t>After Adjustments in Konvver (Before Depreciation / Itemized Breakdown)</t>
  </si>
  <si>
    <t>After Adjustments in Konvver (Before Depreciation)</t>
  </si>
  <si>
    <t>K-1</t>
  </si>
  <si>
    <t xml:space="preserve"> Among Shareholders</t>
  </si>
  <si>
    <t>If your assets are depreciable</t>
  </si>
  <si>
    <t xml:space="preserve">If your ending inventory is </t>
  </si>
  <si>
    <t>different from your purchases</t>
  </si>
  <si>
    <t>Increase Liabilities</t>
  </si>
  <si>
    <t>Increase Capital</t>
  </si>
  <si>
    <t>Increase Assets</t>
  </si>
  <si>
    <t xml:space="preserve">Increase Liabilities </t>
  </si>
  <si>
    <t>Description</t>
  </si>
  <si>
    <t>Data Entry Table</t>
  </si>
  <si>
    <t>1120-S Form – Depreciation Included</t>
  </si>
  <si>
    <t>1120-S Form Totals – Depreciation Included</t>
  </si>
  <si>
    <t>1120-S Form After Distributing Profit</t>
  </si>
  <si>
    <t>Value ($)</t>
  </si>
  <si>
    <t>Inventory at beginning of year</t>
  </si>
  <si>
    <t>Inventory at end of 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</si>
</sst>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Segoe UI"/>
      <family val="2"/>
    </font>
    <font>
      <b/>
      <sz val="20"/>
      <color theme="1"/>
      <name val="Segoe UI"/>
      <family val="2"/>
    </font>
    <font>
      <b/>
      <sz val="46"/>
      <color theme="1"/>
      <name val="Segoe UI"/>
      <family val="2"/>
    </font>
    <font>
      <b/>
      <sz val="16"/>
      <color rgb="FFFF0000"/>
      <name val="Segoe UI"/>
      <family val="2"/>
    </font>
    <font>
      <b/>
      <sz val="18"/>
      <color theme="1"/>
      <name val="Segoe UI"/>
      <family val="2"/>
    </font>
    <font>
      <b/>
      <sz val="16"/>
      <name val="Segoe UI"/>
      <family val="2"/>
    </font>
    <font>
      <b/>
      <u/>
      <sz val="16"/>
      <color theme="1"/>
      <name val="Segoe UI"/>
      <family val="2"/>
    </font>
    <font>
      <b/>
      <sz val="20"/>
      <color rgb="FFFF0000"/>
      <name val="Segoe UI"/>
      <family val="2"/>
    </font>
    <font>
      <b/>
      <sz val="72"/>
      <color theme="1"/>
      <name val="Segoe UI"/>
      <family val="2"/>
    </font>
    <font>
      <b/>
      <i/>
      <sz val="18"/>
      <color rgb="FFFF0000"/>
      <name val="Segoe UI"/>
      <family val="2"/>
    </font>
    <font>
      <b/>
      <sz val="19"/>
      <color theme="1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8CDA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3B084"/>
        <bgColor indexed="64"/>
      </patternFill>
    </fill>
    <fill>
      <patternFill patternType="solid">
        <fgColor rgb="FFFDE6D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8F9"/>
        <bgColor indexed="64"/>
      </patternFill>
    </fill>
    <fill>
      <patternFill patternType="solid">
        <fgColor theme="2" tint="-9.9978637043366805E-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ck">
        <color indexed="64"/>
      </left>
      <right/>
      <top style="thin">
        <color theme="1"/>
      </top>
      <bottom/>
      <diagonal/>
    </border>
    <border>
      <left style="thick">
        <color indexed="64"/>
      </left>
      <right/>
      <top/>
      <bottom style="thin">
        <color theme="1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6">
    <xf numFmtId="0" fontId="0" fillId="0" borderId="0" xfId="0"/>
    <xf numFmtId="3" fontId="2" fillId="0" borderId="0" xfId="1" applyNumberFormat="1" applyFont="1" applyBorder="1" applyProtection="1"/>
    <xf numFmtId="3" fontId="2" fillId="0" borderId="0" xfId="1" applyNumberFormat="1" applyFont="1" applyFill="1" applyBorder="1" applyProtection="1"/>
    <xf numFmtId="3" fontId="2" fillId="0" borderId="0" xfId="1" applyNumberFormat="1" applyFont="1" applyFill="1" applyBorder="1" applyAlignment="1" applyProtection="1">
      <alignment horizontal="center" vertical="center"/>
    </xf>
    <xf numFmtId="3" fontId="2" fillId="0" borderId="13" xfId="1" applyNumberFormat="1" applyFont="1" applyFill="1" applyBorder="1" applyAlignment="1" applyProtection="1">
      <alignment horizontal="center" vertical="center"/>
    </xf>
    <xf numFmtId="3" fontId="2" fillId="11" borderId="0" xfId="1" applyNumberFormat="1" applyFont="1" applyFill="1" applyBorder="1" applyAlignment="1" applyProtection="1">
      <alignment horizontal="right" vertical="top"/>
    </xf>
    <xf numFmtId="3" fontId="2" fillId="10" borderId="0" xfId="1" applyNumberFormat="1" applyFont="1" applyFill="1" applyBorder="1" applyProtection="1"/>
    <xf numFmtId="3" fontId="2" fillId="13" borderId="0" xfId="1" applyNumberFormat="1" applyFont="1" applyFill="1" applyBorder="1" applyProtection="1"/>
    <xf numFmtId="3" fontId="2" fillId="13" borderId="0" xfId="1" applyNumberFormat="1" applyFont="1" applyFill="1" applyBorder="1" applyAlignment="1" applyProtection="1"/>
    <xf numFmtId="3" fontId="2" fillId="13" borderId="0" xfId="1" applyNumberFormat="1" applyFont="1" applyFill="1" applyBorder="1" applyAlignment="1" applyProtection="1">
      <alignment vertical="top"/>
    </xf>
    <xf numFmtId="3" fontId="5" fillId="13" borderId="0" xfId="1" applyNumberFormat="1" applyFont="1" applyFill="1" applyBorder="1" applyProtection="1"/>
    <xf numFmtId="3" fontId="2" fillId="13" borderId="0" xfId="1" applyNumberFormat="1" applyFont="1" applyFill="1" applyBorder="1" applyAlignment="1" applyProtection="1">
      <alignment horizontal="center"/>
    </xf>
    <xf numFmtId="3" fontId="2" fillId="13" borderId="14" xfId="1" applyNumberFormat="1" applyFont="1" applyFill="1" applyBorder="1" applyProtection="1"/>
    <xf numFmtId="3" fontId="2" fillId="13" borderId="3" xfId="1" applyNumberFormat="1" applyFont="1" applyFill="1" applyBorder="1" applyAlignment="1" applyProtection="1">
      <alignment horizontal="center"/>
    </xf>
    <xf numFmtId="3" fontId="2" fillId="13" borderId="0" xfId="1" applyNumberFormat="1" applyFont="1" applyFill="1" applyBorder="1" applyAlignment="1" applyProtection="1">
      <alignment horizontal="center" vertical="center"/>
    </xf>
    <xf numFmtId="3" fontId="2" fillId="13" borderId="13" xfId="1" applyNumberFormat="1" applyFont="1" applyFill="1" applyBorder="1" applyAlignment="1" applyProtection="1">
      <alignment horizontal="center" vertical="center"/>
    </xf>
    <xf numFmtId="3" fontId="2" fillId="13" borderId="4" xfId="1" applyNumberFormat="1" applyFont="1" applyFill="1" applyBorder="1" applyAlignment="1" applyProtection="1">
      <alignment horizontal="center"/>
    </xf>
    <xf numFmtId="3" fontId="2" fillId="13" borderId="0" xfId="1" applyNumberFormat="1" applyFont="1" applyFill="1" applyBorder="1" applyAlignment="1" applyProtection="1">
      <alignment horizontal="right" vertical="center"/>
    </xf>
    <xf numFmtId="3" fontId="2" fillId="13" borderId="3" xfId="1" applyNumberFormat="1" applyFont="1" applyFill="1" applyBorder="1" applyAlignment="1" applyProtection="1">
      <alignment horizontal="center" vertical="center"/>
    </xf>
    <xf numFmtId="3" fontId="2" fillId="13" borderId="4" xfId="1" applyNumberFormat="1" applyFont="1" applyFill="1" applyBorder="1" applyAlignment="1" applyProtection="1">
      <alignment horizontal="center" vertical="center"/>
    </xf>
    <xf numFmtId="3" fontId="2" fillId="13" borderId="0" xfId="1" applyNumberFormat="1" applyFont="1" applyFill="1" applyBorder="1" applyAlignment="1" applyProtection="1">
      <alignment vertical="center"/>
    </xf>
    <xf numFmtId="3" fontId="2" fillId="13" borderId="0" xfId="1" applyNumberFormat="1" applyFont="1" applyFill="1" applyBorder="1" applyAlignment="1" applyProtection="1">
      <alignment vertical="center" wrapText="1"/>
    </xf>
    <xf numFmtId="3" fontId="2" fillId="13" borderId="2" xfId="1" applyNumberFormat="1" applyFont="1" applyFill="1" applyBorder="1" applyAlignment="1" applyProtection="1">
      <alignment horizontal="center"/>
    </xf>
    <xf numFmtId="3" fontId="2" fillId="13" borderId="0" xfId="1" applyNumberFormat="1" applyFont="1" applyFill="1" applyBorder="1" applyAlignment="1" applyProtection="1">
      <alignment horizontal="left" vertical="center"/>
    </xf>
    <xf numFmtId="3" fontId="2" fillId="13" borderId="2" xfId="1" applyNumberFormat="1" applyFont="1" applyFill="1" applyBorder="1" applyAlignment="1" applyProtection="1">
      <alignment vertical="center"/>
    </xf>
    <xf numFmtId="3" fontId="2" fillId="13" borderId="0" xfId="1" applyNumberFormat="1" applyFont="1" applyFill="1" applyBorder="1" applyAlignment="1" applyProtection="1">
      <alignment horizontal="center" vertical="center" wrapText="1"/>
    </xf>
    <xf numFmtId="3" fontId="2" fillId="13" borderId="13" xfId="1" applyNumberFormat="1" applyFont="1" applyFill="1" applyBorder="1" applyAlignment="1" applyProtection="1">
      <alignment horizontal="center" vertical="center" wrapText="1"/>
    </xf>
    <xf numFmtId="3" fontId="2" fillId="13" borderId="4" xfId="1" applyNumberFormat="1" applyFont="1" applyFill="1" applyBorder="1" applyAlignment="1" applyProtection="1">
      <alignment vertical="center"/>
    </xf>
    <xf numFmtId="3" fontId="2" fillId="13" borderId="2" xfId="1" applyNumberFormat="1" applyFont="1" applyFill="1" applyBorder="1" applyAlignment="1" applyProtection="1">
      <alignment horizontal="center" vertical="center"/>
    </xf>
    <xf numFmtId="3" fontId="2" fillId="13" borderId="4" xfId="1" applyNumberFormat="1" applyFont="1" applyFill="1" applyBorder="1" applyProtection="1"/>
    <xf numFmtId="3" fontId="2" fillId="13" borderId="3" xfId="1" applyNumberFormat="1" applyFont="1" applyFill="1" applyBorder="1" applyProtection="1"/>
    <xf numFmtId="3" fontId="2" fillId="13" borderId="2" xfId="1" applyNumberFormat="1" applyFont="1" applyFill="1" applyBorder="1" applyProtection="1"/>
    <xf numFmtId="3" fontId="2" fillId="13" borderId="0" xfId="1" applyNumberFormat="1" applyFont="1" applyFill="1" applyBorder="1" applyAlignment="1" applyProtection="1">
      <alignment horizontal="left" vertical="center" wrapText="1"/>
    </xf>
    <xf numFmtId="3" fontId="2" fillId="10" borderId="0" xfId="1" applyNumberFormat="1" applyFont="1" applyFill="1" applyBorder="1" applyAlignment="1" applyProtection="1">
      <alignment horizontal="left" vertical="center"/>
    </xf>
    <xf numFmtId="3" fontId="2" fillId="10" borderId="12" xfId="1" applyNumberFormat="1" applyFont="1" applyFill="1" applyBorder="1" applyProtection="1"/>
    <xf numFmtId="3" fontId="2" fillId="10" borderId="0" xfId="1" applyNumberFormat="1" applyFont="1" applyFill="1" applyBorder="1" applyAlignment="1" applyProtection="1">
      <alignment horizontal="center"/>
    </xf>
    <xf numFmtId="3" fontId="2" fillId="10" borderId="3" xfId="1" applyNumberFormat="1" applyFont="1" applyFill="1" applyBorder="1" applyAlignment="1" applyProtection="1">
      <alignment horizontal="center"/>
    </xf>
    <xf numFmtId="3" fontId="2" fillId="10" borderId="4" xfId="1" applyNumberFormat="1" applyFont="1" applyFill="1" applyBorder="1" applyAlignment="1" applyProtection="1">
      <alignment horizontal="center"/>
    </xf>
    <xf numFmtId="3" fontId="2" fillId="10" borderId="0" xfId="1" applyNumberFormat="1" applyFont="1" applyFill="1" applyBorder="1" applyAlignment="1" applyProtection="1">
      <alignment horizontal="center" vertical="center"/>
    </xf>
    <xf numFmtId="3" fontId="2" fillId="10" borderId="13" xfId="1" applyNumberFormat="1" applyFont="1" applyFill="1" applyBorder="1" applyAlignment="1" applyProtection="1">
      <alignment horizontal="center" vertical="center"/>
    </xf>
    <xf numFmtId="3" fontId="2" fillId="10" borderId="4" xfId="1" applyNumberFormat="1" applyFont="1" applyFill="1" applyBorder="1" applyProtection="1"/>
    <xf numFmtId="3" fontId="2" fillId="10" borderId="2" xfId="1" applyNumberFormat="1" applyFont="1" applyFill="1" applyBorder="1" applyAlignment="1" applyProtection="1">
      <alignment horizontal="center" vertical="center"/>
    </xf>
    <xf numFmtId="3" fontId="2" fillId="10" borderId="0" xfId="1" applyNumberFormat="1" applyFont="1" applyFill="1" applyBorder="1" applyAlignment="1" applyProtection="1">
      <alignment vertical="center" wrapText="1"/>
    </xf>
    <xf numFmtId="3" fontId="2" fillId="10" borderId="2" xfId="1" applyNumberFormat="1" applyFont="1" applyFill="1" applyBorder="1" applyAlignment="1" applyProtection="1">
      <alignment horizontal="center"/>
    </xf>
    <xf numFmtId="3" fontId="2" fillId="10" borderId="0" xfId="1" applyNumberFormat="1" applyFont="1" applyFill="1" applyBorder="1" applyAlignment="1" applyProtection="1">
      <alignment horizontal="right" vertical="center"/>
    </xf>
    <xf numFmtId="3" fontId="2" fillId="10" borderId="0" xfId="1" applyNumberFormat="1" applyFont="1" applyFill="1" applyBorder="1" applyAlignment="1" applyProtection="1">
      <alignment horizontal="center" vertical="center" wrapText="1"/>
    </xf>
    <xf numFmtId="3" fontId="2" fillId="10" borderId="0" xfId="1" applyNumberFormat="1" applyFont="1" applyFill="1" applyBorder="1" applyAlignment="1" applyProtection="1">
      <alignment vertical="center"/>
    </xf>
    <xf numFmtId="3" fontId="2" fillId="10" borderId="4" xfId="1" applyNumberFormat="1" applyFont="1" applyFill="1" applyBorder="1" applyAlignment="1" applyProtection="1">
      <alignment vertical="center"/>
    </xf>
    <xf numFmtId="3" fontId="2" fillId="10" borderId="13" xfId="1" applyNumberFormat="1" applyFont="1" applyFill="1" applyBorder="1" applyAlignment="1" applyProtection="1">
      <alignment horizontal="center" vertical="center" wrapText="1"/>
    </xf>
    <xf numFmtId="3" fontId="2" fillId="10" borderId="3" xfId="1" applyNumberFormat="1" applyFont="1" applyFill="1" applyBorder="1" applyAlignment="1" applyProtection="1">
      <alignment horizontal="center" vertical="center"/>
    </xf>
    <xf numFmtId="3" fontId="2" fillId="10" borderId="4" xfId="1" applyNumberFormat="1" applyFont="1" applyFill="1" applyBorder="1" applyAlignment="1" applyProtection="1">
      <alignment horizontal="center" vertical="center"/>
    </xf>
    <xf numFmtId="3" fontId="2" fillId="10" borderId="2" xfId="1" applyNumberFormat="1" applyFont="1" applyFill="1" applyBorder="1" applyAlignment="1" applyProtection="1">
      <alignment vertical="center"/>
    </xf>
    <xf numFmtId="3" fontId="2" fillId="10" borderId="2" xfId="1" applyNumberFormat="1" applyFont="1" applyFill="1" applyBorder="1" applyProtection="1"/>
    <xf numFmtId="3" fontId="2" fillId="10" borderId="3" xfId="1" applyNumberFormat="1" applyFont="1" applyFill="1" applyBorder="1" applyProtection="1"/>
    <xf numFmtId="3" fontId="2" fillId="10" borderId="0" xfId="1" applyNumberFormat="1" applyFont="1" applyFill="1" applyBorder="1" applyAlignment="1" applyProtection="1"/>
    <xf numFmtId="3" fontId="2" fillId="10" borderId="0" xfId="1" applyNumberFormat="1" applyFont="1" applyFill="1" applyBorder="1" applyAlignment="1" applyProtection="1">
      <alignment horizontal="right"/>
    </xf>
    <xf numFmtId="3" fontId="2" fillId="10" borderId="10" xfId="1" applyNumberFormat="1" applyFont="1" applyFill="1" applyBorder="1" applyAlignment="1" applyProtection="1">
      <alignment horizontal="center" vertical="center"/>
    </xf>
    <xf numFmtId="3" fontId="2" fillId="10" borderId="11" xfId="1" applyNumberFormat="1" applyFont="1" applyFill="1" applyBorder="1" applyAlignment="1" applyProtection="1">
      <alignment horizontal="center" vertical="center"/>
    </xf>
    <xf numFmtId="3" fontId="8" fillId="13" borderId="0" xfId="1" applyNumberFormat="1" applyFont="1" applyFill="1" applyBorder="1" applyProtection="1"/>
    <xf numFmtId="3" fontId="6" fillId="12" borderId="26" xfId="1" applyNumberFormat="1" applyFont="1" applyFill="1" applyBorder="1" applyAlignment="1" applyProtection="1">
      <alignment horizontal="left" vertical="center"/>
    </xf>
    <xf numFmtId="3" fontId="9" fillId="13" borderId="0" xfId="1" applyNumberFormat="1" applyFont="1" applyFill="1" applyBorder="1" applyProtection="1"/>
    <xf numFmtId="3" fontId="3" fillId="10" borderId="0" xfId="1" applyNumberFormat="1" applyFont="1" applyFill="1" applyBorder="1" applyAlignment="1" applyProtection="1">
      <alignment horizontal="left" vertical="center"/>
    </xf>
    <xf numFmtId="3" fontId="2" fillId="10" borderId="33" xfId="1" applyNumberFormat="1" applyFont="1" applyFill="1" applyBorder="1" applyAlignment="1" applyProtection="1">
      <alignment horizontal="center" vertical="center"/>
    </xf>
    <xf numFmtId="3" fontId="3" fillId="10" borderId="0" xfId="1" applyNumberFormat="1" applyFont="1" applyFill="1" applyBorder="1" applyAlignment="1" applyProtection="1">
      <alignment vertical="top"/>
    </xf>
    <xf numFmtId="3" fontId="3" fillId="10" borderId="0" xfId="1" applyNumberFormat="1" applyFont="1" applyFill="1" applyBorder="1" applyAlignment="1" applyProtection="1">
      <alignment vertical="center"/>
    </xf>
    <xf numFmtId="3" fontId="3" fillId="10" borderId="4" xfId="1" applyNumberFormat="1" applyFont="1" applyFill="1" applyBorder="1" applyAlignment="1" applyProtection="1">
      <alignment horizontal="left" vertical="center"/>
    </xf>
    <xf numFmtId="3" fontId="2" fillId="10" borderId="4" xfId="1" applyNumberFormat="1" applyFont="1" applyFill="1" applyBorder="1" applyAlignment="1" applyProtection="1">
      <alignment horizontal="right" vertical="center"/>
    </xf>
    <xf numFmtId="3" fontId="2" fillId="10" borderId="34" xfId="1" applyNumberFormat="1" applyFont="1" applyFill="1" applyBorder="1" applyAlignment="1" applyProtection="1">
      <alignment horizontal="right" vertical="center"/>
    </xf>
    <xf numFmtId="3" fontId="6" fillId="12" borderId="35" xfId="1" applyNumberFormat="1" applyFont="1" applyFill="1" applyBorder="1" applyAlignment="1" applyProtection="1">
      <alignment horizontal="left" vertical="center"/>
    </xf>
    <xf numFmtId="3" fontId="11" fillId="10" borderId="0" xfId="1" applyNumberFormat="1" applyFont="1" applyFill="1" applyBorder="1" applyAlignment="1" applyProtection="1"/>
    <xf numFmtId="3" fontId="11" fillId="10" borderId="0" xfId="1" applyNumberFormat="1" applyFont="1" applyFill="1" applyBorder="1" applyAlignment="1" applyProtection="1">
      <alignment horizontal="left"/>
    </xf>
    <xf numFmtId="3" fontId="2" fillId="10" borderId="40" xfId="1" applyNumberFormat="1" applyFont="1" applyFill="1" applyBorder="1" applyAlignment="1" applyProtection="1">
      <alignment horizontal="center"/>
    </xf>
    <xf numFmtId="3" fontId="2" fillId="8" borderId="15" xfId="1" applyNumberFormat="1" applyFont="1" applyFill="1" applyBorder="1" applyAlignment="1" applyProtection="1">
      <alignment vertical="center"/>
    </xf>
    <xf numFmtId="3" fontId="2" fillId="8" borderId="16" xfId="1" applyNumberFormat="1" applyFont="1" applyFill="1" applyBorder="1" applyAlignment="1" applyProtection="1">
      <alignment vertical="center"/>
    </xf>
    <xf numFmtId="3" fontId="2" fillId="8" borderId="17" xfId="1" applyNumberFormat="1" applyFont="1" applyFill="1" applyBorder="1" applyAlignment="1" applyProtection="1">
      <alignment vertical="center"/>
    </xf>
    <xf numFmtId="3" fontId="2" fillId="8" borderId="20" xfId="1" applyNumberFormat="1" applyFont="1" applyFill="1" applyBorder="1" applyAlignment="1" applyProtection="1">
      <alignment vertical="center"/>
    </xf>
    <xf numFmtId="3" fontId="12" fillId="14" borderId="47" xfId="1" applyNumberFormat="1" applyFont="1" applyFill="1" applyBorder="1" applyAlignment="1" applyProtection="1">
      <alignment horizontal="center"/>
    </xf>
    <xf numFmtId="3" fontId="12" fillId="14" borderId="48" xfId="1" applyNumberFormat="1" applyFont="1" applyFill="1" applyBorder="1" applyAlignment="1" applyProtection="1">
      <alignment horizontal="center"/>
    </xf>
    <xf numFmtId="3" fontId="12" fillId="14" borderId="49" xfId="1" applyNumberFormat="1" applyFont="1" applyFill="1" applyBorder="1" applyAlignment="1" applyProtection="1">
      <alignment horizontal="center"/>
    </xf>
    <xf numFmtId="3" fontId="12" fillId="8" borderId="45" xfId="1" applyNumberFormat="1" applyFont="1" applyFill="1" applyBorder="1" applyAlignment="1" applyProtection="1">
      <alignment horizontal="left" vertical="center"/>
    </xf>
    <xf numFmtId="3" fontId="12" fillId="8" borderId="46" xfId="1" applyNumberFormat="1" applyFont="1" applyFill="1" applyBorder="1" applyAlignment="1" applyProtection="1">
      <alignment horizontal="left" vertical="center"/>
    </xf>
    <xf numFmtId="3" fontId="12" fillId="8" borderId="51" xfId="1" applyNumberFormat="1" applyFont="1" applyFill="1" applyBorder="1" applyAlignment="1" applyProtection="1">
      <alignment horizontal="left" vertical="center"/>
    </xf>
    <xf numFmtId="3" fontId="12" fillId="4" borderId="44" xfId="1" applyNumberFormat="1" applyFont="1" applyFill="1" applyBorder="1" applyAlignment="1" applyProtection="1">
      <alignment horizontal="left" vertical="center" wrapText="1"/>
    </xf>
    <xf numFmtId="3" fontId="12" fillId="4" borderId="21" xfId="1" applyNumberFormat="1" applyFont="1" applyFill="1" applyBorder="1" applyAlignment="1" applyProtection="1">
      <alignment horizontal="left" vertical="center" wrapText="1"/>
    </xf>
    <xf numFmtId="3" fontId="12" fillId="4" borderId="50" xfId="1" applyNumberFormat="1" applyFont="1" applyFill="1" applyBorder="1" applyAlignment="1" applyProtection="1">
      <alignment horizontal="left" vertical="center" wrapText="1"/>
    </xf>
    <xf numFmtId="3" fontId="12" fillId="3" borderId="44" xfId="1" applyNumberFormat="1" applyFont="1" applyFill="1" applyBorder="1" applyAlignment="1" applyProtection="1">
      <alignment horizontal="left" vertical="center" wrapText="1"/>
    </xf>
    <xf numFmtId="3" fontId="12" fillId="3" borderId="21" xfId="1" applyNumberFormat="1" applyFont="1" applyFill="1" applyBorder="1" applyAlignment="1" applyProtection="1">
      <alignment horizontal="left" vertical="center" wrapText="1"/>
    </xf>
    <xf numFmtId="3" fontId="12" fillId="3" borderId="50" xfId="1" applyNumberFormat="1" applyFont="1" applyFill="1" applyBorder="1" applyAlignment="1" applyProtection="1">
      <alignment horizontal="left" vertical="center" wrapText="1"/>
    </xf>
    <xf numFmtId="3" fontId="12" fillId="5" borderId="44" xfId="1" applyNumberFormat="1" applyFont="1" applyFill="1" applyBorder="1" applyAlignment="1" applyProtection="1">
      <alignment horizontal="left" vertical="center" wrapText="1"/>
    </xf>
    <xf numFmtId="3" fontId="12" fillId="5" borderId="21" xfId="1" applyNumberFormat="1" applyFont="1" applyFill="1" applyBorder="1" applyAlignment="1" applyProtection="1">
      <alignment horizontal="left" vertical="center" wrapText="1"/>
    </xf>
    <xf numFmtId="3" fontId="12" fillId="5" borderId="50" xfId="1" applyNumberFormat="1" applyFont="1" applyFill="1" applyBorder="1" applyAlignment="1" applyProtection="1">
      <alignment horizontal="left" vertical="center" wrapText="1"/>
    </xf>
    <xf numFmtId="3" fontId="12" fillId="7" borderId="44" xfId="1" applyNumberFormat="1" applyFont="1" applyFill="1" applyBorder="1" applyAlignment="1" applyProtection="1">
      <alignment horizontal="left" vertical="center" wrapText="1"/>
    </xf>
    <xf numFmtId="3" fontId="12" fillId="7" borderId="21" xfId="1" applyNumberFormat="1" applyFont="1" applyFill="1" applyBorder="1" applyAlignment="1" applyProtection="1">
      <alignment horizontal="left" vertical="center" wrapText="1"/>
    </xf>
    <xf numFmtId="3" fontId="12" fillId="7" borderId="50" xfId="1" applyNumberFormat="1" applyFont="1" applyFill="1" applyBorder="1" applyAlignment="1" applyProtection="1">
      <alignment horizontal="left" vertical="center" wrapText="1"/>
    </xf>
    <xf numFmtId="3" fontId="12" fillId="2" borderId="44" xfId="1" applyNumberFormat="1" applyFont="1" applyFill="1" applyBorder="1" applyAlignment="1" applyProtection="1">
      <alignment horizontal="left" vertical="center"/>
      <protection locked="0"/>
    </xf>
    <xf numFmtId="3" fontId="12" fillId="2" borderId="21" xfId="1" applyNumberFormat="1" applyFont="1" applyFill="1" applyBorder="1" applyAlignment="1" applyProtection="1">
      <alignment horizontal="left" vertical="center"/>
      <protection locked="0"/>
    </xf>
    <xf numFmtId="3" fontId="12" fillId="2" borderId="50" xfId="1" applyNumberFormat="1" applyFont="1" applyFill="1" applyBorder="1" applyAlignment="1" applyProtection="1">
      <alignment horizontal="left" vertical="center"/>
      <protection locked="0"/>
    </xf>
    <xf numFmtId="3" fontId="12" fillId="6" borderId="41" xfId="1" applyNumberFormat="1" applyFont="1" applyFill="1" applyBorder="1" applyAlignment="1" applyProtection="1">
      <alignment horizontal="left" vertical="center" wrapText="1"/>
      <protection locked="0"/>
    </xf>
    <xf numFmtId="3" fontId="12" fillId="6" borderId="42" xfId="1" applyNumberFormat="1" applyFont="1" applyFill="1" applyBorder="1" applyAlignment="1" applyProtection="1">
      <alignment horizontal="left" vertical="center" wrapText="1"/>
      <protection locked="0"/>
    </xf>
    <xf numFmtId="3" fontId="12" fillId="6" borderId="43" xfId="1" applyNumberFormat="1" applyFont="1" applyFill="1" applyBorder="1" applyAlignment="1" applyProtection="1">
      <alignment horizontal="left" vertical="center" wrapText="1"/>
      <protection locked="0"/>
    </xf>
    <xf numFmtId="3" fontId="12" fillId="13" borderId="41" xfId="1" applyNumberFormat="1" applyFont="1" applyFill="1" applyBorder="1" applyAlignment="1" applyProtection="1">
      <alignment horizontal="right" vertical="center"/>
    </xf>
    <xf numFmtId="3" fontId="12" fillId="13" borderId="42" xfId="1" applyNumberFormat="1" applyFont="1" applyFill="1" applyBorder="1" applyAlignment="1" applyProtection="1">
      <alignment horizontal="right" vertical="center"/>
    </xf>
    <xf numFmtId="3" fontId="12" fillId="13" borderId="43" xfId="1" applyNumberFormat="1" applyFont="1" applyFill="1" applyBorder="1" applyAlignment="1" applyProtection="1">
      <alignment horizontal="right" vertical="center"/>
    </xf>
    <xf numFmtId="3" fontId="12" fillId="13" borderId="47" xfId="1" applyNumberFormat="1" applyFont="1" applyFill="1" applyBorder="1" applyAlignment="1" applyProtection="1">
      <alignment horizontal="right" vertical="center"/>
    </xf>
    <xf numFmtId="3" fontId="12" fillId="13" borderId="48" xfId="1" applyNumberFormat="1" applyFont="1" applyFill="1" applyBorder="1" applyAlignment="1" applyProtection="1">
      <alignment horizontal="right" vertical="center"/>
    </xf>
    <xf numFmtId="3" fontId="12" fillId="13" borderId="49" xfId="1" applyNumberFormat="1" applyFont="1" applyFill="1" applyBorder="1" applyAlignment="1" applyProtection="1">
      <alignment horizontal="right" vertical="center"/>
    </xf>
    <xf numFmtId="3" fontId="12" fillId="14" borderId="47" xfId="1" applyNumberFormat="1" applyFont="1" applyFill="1" applyBorder="1" applyAlignment="1" applyProtection="1">
      <alignment horizontal="right" vertical="center"/>
    </xf>
    <xf numFmtId="3" fontId="12" fillId="14" borderId="48" xfId="1" applyNumberFormat="1" applyFont="1" applyFill="1" applyBorder="1" applyAlignment="1" applyProtection="1">
      <alignment horizontal="right" vertical="center"/>
    </xf>
    <xf numFmtId="3" fontId="12" fillId="14" borderId="49" xfId="1" applyNumberFormat="1" applyFont="1" applyFill="1" applyBorder="1" applyAlignment="1" applyProtection="1">
      <alignment horizontal="right" vertical="center"/>
    </xf>
    <xf numFmtId="3" fontId="12" fillId="14" borderId="47" xfId="1" applyNumberFormat="1" applyFont="1" applyFill="1" applyBorder="1" applyAlignment="1" applyProtection="1">
      <alignment horizontal="left" vertical="center"/>
    </xf>
    <xf numFmtId="3" fontId="12" fillId="14" borderId="48" xfId="1" applyNumberFormat="1" applyFont="1" applyFill="1" applyBorder="1" applyAlignment="1" applyProtection="1">
      <alignment horizontal="left" vertical="center"/>
    </xf>
    <xf numFmtId="3" fontId="12" fillId="14" borderId="49" xfId="1" applyNumberFormat="1" applyFont="1" applyFill="1" applyBorder="1" applyAlignment="1" applyProtection="1">
      <alignment horizontal="left" vertical="center"/>
    </xf>
    <xf numFmtId="3" fontId="2" fillId="0" borderId="31" xfId="1" applyNumberFormat="1" applyFont="1" applyBorder="1" applyAlignment="1" applyProtection="1">
      <alignment horizontal="center" vertical="center"/>
      <protection locked="0"/>
    </xf>
    <xf numFmtId="3" fontId="2" fillId="0" borderId="32" xfId="1" applyNumberFormat="1" applyFont="1" applyBorder="1" applyAlignment="1" applyProtection="1">
      <alignment horizontal="center" vertical="center"/>
      <protection locked="0"/>
    </xf>
    <xf numFmtId="3" fontId="2" fillId="0" borderId="5" xfId="1" applyNumberFormat="1" applyFont="1" applyBorder="1" applyAlignment="1" applyProtection="1">
      <alignment horizontal="left" vertical="center" wrapText="1"/>
    </xf>
    <xf numFmtId="3" fontId="2" fillId="0" borderId="1" xfId="1" applyNumberFormat="1" applyFont="1" applyBorder="1" applyAlignment="1" applyProtection="1">
      <alignment horizontal="left" vertical="center" wrapText="1"/>
    </xf>
    <xf numFmtId="3" fontId="2" fillId="0" borderId="8" xfId="1" applyNumberFormat="1" applyFont="1" applyBorder="1" applyAlignment="1" applyProtection="1">
      <alignment horizontal="left" vertical="center" wrapText="1"/>
    </xf>
    <xf numFmtId="3" fontId="2" fillId="0" borderId="6" xfId="1" applyNumberFormat="1" applyFont="1" applyBorder="1" applyAlignment="1" applyProtection="1">
      <alignment horizontal="left" vertical="center" wrapText="1"/>
    </xf>
    <xf numFmtId="3" fontId="2" fillId="0" borderId="7" xfId="1" applyNumberFormat="1" applyFont="1" applyBorder="1" applyAlignment="1" applyProtection="1">
      <alignment horizontal="left" vertical="center" wrapText="1"/>
    </xf>
    <xf numFmtId="3" fontId="2" fillId="0" borderId="9" xfId="1" applyNumberFormat="1" applyFont="1" applyBorder="1" applyAlignment="1" applyProtection="1">
      <alignment horizontal="left" vertical="center" wrapText="1"/>
    </xf>
    <xf numFmtId="3" fontId="2" fillId="0" borderId="38" xfId="1" applyNumberFormat="1" applyFont="1" applyBorder="1" applyAlignment="1" applyProtection="1">
      <alignment horizontal="center" vertical="center"/>
      <protection locked="0"/>
    </xf>
    <xf numFmtId="3" fontId="2" fillId="0" borderId="39" xfId="1" applyNumberFormat="1" applyFont="1" applyBorder="1" applyAlignment="1" applyProtection="1">
      <alignment horizontal="center" vertical="center"/>
      <protection locked="0"/>
    </xf>
    <xf numFmtId="3" fontId="2" fillId="0" borderId="29" xfId="1" applyNumberFormat="1" applyFont="1" applyBorder="1" applyAlignment="1" applyProtection="1">
      <alignment horizontal="center" vertical="center"/>
      <protection locked="0"/>
    </xf>
    <xf numFmtId="3" fontId="2" fillId="3" borderId="15" xfId="1" applyNumberFormat="1" applyFont="1" applyFill="1" applyBorder="1" applyAlignment="1" applyProtection="1">
      <alignment horizontal="left" vertical="center" wrapText="1"/>
    </xf>
    <xf numFmtId="3" fontId="2" fillId="3" borderId="16" xfId="1" applyNumberFormat="1" applyFont="1" applyFill="1" applyBorder="1" applyAlignment="1" applyProtection="1">
      <alignment horizontal="left" vertical="center" wrapText="1"/>
    </xf>
    <xf numFmtId="3" fontId="2" fillId="3" borderId="18" xfId="1" applyNumberFormat="1" applyFont="1" applyFill="1" applyBorder="1" applyAlignment="1" applyProtection="1">
      <alignment horizontal="left" vertical="center" wrapText="1"/>
    </xf>
    <xf numFmtId="3" fontId="2" fillId="3" borderId="19" xfId="1" applyNumberFormat="1" applyFont="1" applyFill="1" applyBorder="1" applyAlignment="1" applyProtection="1">
      <alignment horizontal="left" vertical="center" wrapText="1"/>
    </xf>
    <xf numFmtId="3" fontId="2" fillId="3" borderId="17" xfId="1" applyNumberFormat="1" applyFont="1" applyFill="1" applyBorder="1" applyAlignment="1" applyProtection="1">
      <alignment horizontal="right" vertical="center" wrapText="1"/>
    </xf>
    <xf numFmtId="3" fontId="2" fillId="3" borderId="20" xfId="1" applyNumberFormat="1" applyFont="1" applyFill="1" applyBorder="1" applyAlignment="1" applyProtection="1">
      <alignment horizontal="right" vertical="center" wrapText="1"/>
    </xf>
    <xf numFmtId="3" fontId="2" fillId="5" borderId="17" xfId="1" applyNumberFormat="1" applyFont="1" applyFill="1" applyBorder="1" applyAlignment="1" applyProtection="1">
      <alignment horizontal="right" vertical="center"/>
    </xf>
    <xf numFmtId="3" fontId="2" fillId="5" borderId="20" xfId="1" applyNumberFormat="1" applyFont="1" applyFill="1" applyBorder="1" applyAlignment="1" applyProtection="1">
      <alignment horizontal="right" vertical="center"/>
    </xf>
    <xf numFmtId="3" fontId="2" fillId="8" borderId="15" xfId="1" applyNumberFormat="1" applyFont="1" applyFill="1" applyBorder="1" applyAlignment="1" applyProtection="1">
      <alignment horizontal="left" vertical="center"/>
    </xf>
    <xf numFmtId="3" fontId="2" fillId="8" borderId="16" xfId="1" applyNumberFormat="1" applyFont="1" applyFill="1" applyBorder="1" applyAlignment="1" applyProtection="1">
      <alignment horizontal="left" vertical="center"/>
    </xf>
    <xf numFmtId="3" fontId="2" fillId="8" borderId="18" xfId="1" applyNumberFormat="1" applyFont="1" applyFill="1" applyBorder="1" applyAlignment="1" applyProtection="1">
      <alignment horizontal="left" vertical="center"/>
    </xf>
    <xf numFmtId="3" fontId="2" fillId="8" borderId="19" xfId="1" applyNumberFormat="1" applyFont="1" applyFill="1" applyBorder="1" applyAlignment="1" applyProtection="1">
      <alignment horizontal="left" vertical="center"/>
    </xf>
    <xf numFmtId="3" fontId="2" fillId="8" borderId="17" xfId="1" applyNumberFormat="1" applyFont="1" applyFill="1" applyBorder="1" applyAlignment="1" applyProtection="1">
      <alignment horizontal="right" vertical="center"/>
    </xf>
    <xf numFmtId="3" fontId="2" fillId="8" borderId="20" xfId="1" applyNumberFormat="1" applyFont="1" applyFill="1" applyBorder="1" applyAlignment="1" applyProtection="1">
      <alignment horizontal="right" vertical="center"/>
    </xf>
    <xf numFmtId="3" fontId="2" fillId="6" borderId="15" xfId="1" applyNumberFormat="1" applyFont="1" applyFill="1" applyBorder="1" applyAlignment="1" applyProtection="1">
      <alignment horizontal="left" vertical="center" wrapText="1"/>
    </xf>
    <xf numFmtId="3" fontId="2" fillId="6" borderId="16" xfId="1" applyNumberFormat="1" applyFont="1" applyFill="1" applyBorder="1" applyAlignment="1" applyProtection="1">
      <alignment horizontal="left" vertical="center" wrapText="1"/>
    </xf>
    <xf numFmtId="3" fontId="2" fillId="6" borderId="18" xfId="1" applyNumberFormat="1" applyFont="1" applyFill="1" applyBorder="1" applyAlignment="1" applyProtection="1">
      <alignment horizontal="left" vertical="center" wrapText="1"/>
    </xf>
    <xf numFmtId="3" fontId="2" fillId="6" borderId="19" xfId="1" applyNumberFormat="1" applyFont="1" applyFill="1" applyBorder="1" applyAlignment="1" applyProtection="1">
      <alignment horizontal="left" vertical="center" wrapText="1"/>
    </xf>
    <xf numFmtId="3" fontId="2" fillId="6" borderId="17" xfId="1" applyNumberFormat="1" applyFont="1" applyFill="1" applyBorder="1" applyAlignment="1" applyProtection="1">
      <alignment horizontal="right" vertical="center" wrapText="1"/>
    </xf>
    <xf numFmtId="3" fontId="2" fillId="6" borderId="20" xfId="1" applyNumberFormat="1" applyFont="1" applyFill="1" applyBorder="1" applyAlignment="1" applyProtection="1">
      <alignment horizontal="right" vertical="center" wrapText="1"/>
    </xf>
    <xf numFmtId="3" fontId="2" fillId="6" borderId="17" xfId="1" applyNumberFormat="1" applyFont="1" applyFill="1" applyBorder="1" applyAlignment="1" applyProtection="1">
      <alignment horizontal="right" vertical="center"/>
    </xf>
    <xf numFmtId="3" fontId="2" fillId="6" borderId="20" xfId="1" applyNumberFormat="1" applyFont="1" applyFill="1" applyBorder="1" applyAlignment="1" applyProtection="1">
      <alignment horizontal="right" vertical="center"/>
    </xf>
    <xf numFmtId="3" fontId="2" fillId="5" borderId="15" xfId="1" applyNumberFormat="1" applyFont="1" applyFill="1" applyBorder="1" applyAlignment="1" applyProtection="1">
      <alignment horizontal="left" vertical="center" wrapText="1"/>
    </xf>
    <xf numFmtId="3" fontId="2" fillId="5" borderId="16" xfId="1" applyNumberFormat="1" applyFont="1" applyFill="1" applyBorder="1" applyAlignment="1" applyProtection="1">
      <alignment horizontal="left" vertical="center" wrapText="1"/>
    </xf>
    <xf numFmtId="3" fontId="2" fillId="5" borderId="18" xfId="1" applyNumberFormat="1" applyFont="1" applyFill="1" applyBorder="1" applyAlignment="1" applyProtection="1">
      <alignment horizontal="left" vertical="center" wrapText="1"/>
    </xf>
    <xf numFmtId="3" fontId="2" fillId="5" borderId="19" xfId="1" applyNumberFormat="1" applyFont="1" applyFill="1" applyBorder="1" applyAlignment="1" applyProtection="1">
      <alignment horizontal="left" vertical="center" wrapText="1"/>
    </xf>
    <xf numFmtId="3" fontId="2" fillId="2" borderId="17" xfId="1" applyNumberFormat="1" applyFont="1" applyFill="1" applyBorder="1" applyAlignment="1" applyProtection="1">
      <alignment horizontal="right" vertical="center"/>
    </xf>
    <xf numFmtId="3" fontId="2" fillId="2" borderId="20" xfId="1" applyNumberFormat="1" applyFont="1" applyFill="1" applyBorder="1" applyAlignment="1" applyProtection="1">
      <alignment horizontal="right" vertical="center"/>
    </xf>
    <xf numFmtId="3" fontId="3" fillId="10" borderId="0" xfId="1" applyNumberFormat="1" applyFont="1" applyFill="1" applyBorder="1" applyAlignment="1" applyProtection="1">
      <alignment horizontal="center" vertical="top"/>
    </xf>
    <xf numFmtId="3" fontId="3" fillId="10" borderId="0" xfId="1" applyNumberFormat="1" applyFont="1" applyFill="1" applyBorder="1" applyAlignment="1" applyProtection="1">
      <alignment horizontal="center" vertical="center"/>
    </xf>
    <xf numFmtId="3" fontId="2" fillId="6" borderId="17" xfId="1" applyNumberFormat="1" applyFont="1" applyFill="1" applyBorder="1" applyAlignment="1" applyProtection="1">
      <alignment horizontal="right" vertical="center"/>
      <protection locked="0"/>
    </xf>
    <xf numFmtId="3" fontId="2" fillId="6" borderId="20" xfId="1" applyNumberFormat="1" applyFont="1" applyFill="1" applyBorder="1" applyAlignment="1" applyProtection="1">
      <alignment horizontal="right" vertical="center"/>
      <protection locked="0"/>
    </xf>
    <xf numFmtId="3" fontId="2" fillId="8" borderId="17" xfId="1" applyNumberFormat="1" applyFont="1" applyFill="1" applyBorder="1" applyAlignment="1" applyProtection="1">
      <alignment horizontal="right" vertical="center"/>
      <protection locked="0"/>
    </xf>
    <xf numFmtId="3" fontId="2" fillId="8" borderId="20" xfId="1" applyNumberFormat="1" applyFont="1" applyFill="1" applyBorder="1" applyAlignment="1" applyProtection="1">
      <alignment horizontal="right" vertical="center"/>
      <protection locked="0"/>
    </xf>
    <xf numFmtId="3" fontId="2" fillId="6" borderId="17" xfId="1" applyNumberFormat="1" applyFont="1" applyFill="1" applyBorder="1" applyAlignment="1" applyProtection="1">
      <alignment horizontal="right" vertical="center" wrapText="1"/>
      <protection locked="0"/>
    </xf>
    <xf numFmtId="3" fontId="2" fillId="6" borderId="20" xfId="1" applyNumberFormat="1" applyFont="1" applyFill="1" applyBorder="1" applyAlignment="1" applyProtection="1">
      <alignment horizontal="right" vertical="center" wrapText="1"/>
      <protection locked="0"/>
    </xf>
    <xf numFmtId="3" fontId="2" fillId="7" borderId="15" xfId="1" applyNumberFormat="1" applyFont="1" applyFill="1" applyBorder="1" applyAlignment="1" applyProtection="1">
      <alignment horizontal="left" vertical="center" wrapText="1"/>
    </xf>
    <xf numFmtId="3" fontId="2" fillId="7" borderId="16" xfId="1" applyNumberFormat="1" applyFont="1" applyFill="1" applyBorder="1" applyAlignment="1" applyProtection="1">
      <alignment horizontal="left" vertical="center" wrapText="1"/>
    </xf>
    <xf numFmtId="3" fontId="2" fillId="7" borderId="18" xfId="1" applyNumberFormat="1" applyFont="1" applyFill="1" applyBorder="1" applyAlignment="1" applyProtection="1">
      <alignment horizontal="left" vertical="center" wrapText="1"/>
    </xf>
    <xf numFmtId="3" fontId="2" fillId="7" borderId="19" xfId="1" applyNumberFormat="1" applyFont="1" applyFill="1" applyBorder="1" applyAlignment="1" applyProtection="1">
      <alignment horizontal="left" vertical="center" wrapText="1"/>
    </xf>
    <xf numFmtId="3" fontId="2" fillId="7" borderId="17" xfId="1" applyNumberFormat="1" applyFont="1" applyFill="1" applyBorder="1" applyAlignment="1" applyProtection="1">
      <alignment horizontal="right" vertical="center"/>
      <protection locked="0"/>
    </xf>
    <xf numFmtId="3" fontId="2" fillId="7" borderId="20" xfId="1" applyNumberFormat="1" applyFont="1" applyFill="1" applyBorder="1" applyAlignment="1" applyProtection="1">
      <alignment horizontal="right" vertical="center"/>
      <protection locked="0"/>
    </xf>
    <xf numFmtId="3" fontId="2" fillId="5" borderId="17" xfId="1" applyNumberFormat="1" applyFont="1" applyFill="1" applyBorder="1" applyAlignment="1" applyProtection="1">
      <alignment horizontal="right" vertical="center"/>
      <protection locked="0"/>
    </xf>
    <xf numFmtId="3" fontId="2" fillId="5" borderId="20" xfId="1" applyNumberFormat="1" applyFont="1" applyFill="1" applyBorder="1" applyAlignment="1" applyProtection="1">
      <alignment horizontal="right" vertical="center"/>
      <protection locked="0"/>
    </xf>
    <xf numFmtId="3" fontId="2" fillId="0" borderId="36" xfId="1" applyNumberFormat="1" applyFont="1" applyBorder="1" applyAlignment="1" applyProtection="1">
      <alignment horizontal="left" vertical="center"/>
    </xf>
    <xf numFmtId="3" fontId="2" fillId="0" borderId="22" xfId="1" applyNumberFormat="1" applyFont="1" applyBorder="1" applyAlignment="1" applyProtection="1">
      <alignment horizontal="left" vertical="center"/>
    </xf>
    <xf numFmtId="3" fontId="2" fillId="0" borderId="23" xfId="1" applyNumberFormat="1" applyFont="1" applyBorder="1" applyAlignment="1" applyProtection="1">
      <alignment horizontal="left" vertical="center"/>
    </xf>
    <xf numFmtId="3" fontId="2" fillId="0" borderId="37" xfId="1" applyNumberFormat="1" applyFont="1" applyBorder="1" applyAlignment="1" applyProtection="1">
      <alignment horizontal="left" vertical="center"/>
    </xf>
    <xf numFmtId="3" fontId="2" fillId="0" borderId="24" xfId="1" applyNumberFormat="1" applyFont="1" applyBorder="1" applyAlignment="1" applyProtection="1">
      <alignment horizontal="left" vertical="center"/>
    </xf>
    <xf numFmtId="3" fontId="2" fillId="0" borderId="25" xfId="1" applyNumberFormat="1" applyFont="1" applyBorder="1" applyAlignment="1" applyProtection="1">
      <alignment horizontal="left" vertical="center"/>
    </xf>
    <xf numFmtId="3" fontId="3" fillId="13" borderId="0" xfId="1" applyNumberFormat="1" applyFont="1" applyFill="1" applyBorder="1" applyAlignment="1" applyProtection="1">
      <alignment horizontal="center" vertical="top"/>
    </xf>
    <xf numFmtId="3" fontId="3" fillId="13" borderId="0" xfId="1" applyNumberFormat="1" applyFont="1" applyFill="1" applyBorder="1" applyAlignment="1" applyProtection="1">
      <alignment horizontal="center" vertical="center"/>
    </xf>
    <xf numFmtId="3" fontId="2" fillId="2" borderId="15" xfId="1" applyNumberFormat="1" applyFont="1" applyFill="1" applyBorder="1" applyAlignment="1" applyProtection="1">
      <alignment horizontal="left" vertical="center"/>
    </xf>
    <xf numFmtId="3" fontId="2" fillId="2" borderId="16" xfId="1" applyNumberFormat="1" applyFont="1" applyFill="1" applyBorder="1" applyAlignment="1" applyProtection="1">
      <alignment horizontal="left" vertical="center"/>
    </xf>
    <xf numFmtId="3" fontId="2" fillId="2" borderId="18" xfId="1" applyNumberFormat="1" applyFont="1" applyFill="1" applyBorder="1" applyAlignment="1" applyProtection="1">
      <alignment horizontal="left" vertical="center"/>
    </xf>
    <xf numFmtId="3" fontId="2" fillId="2" borderId="19" xfId="1" applyNumberFormat="1" applyFont="1" applyFill="1" applyBorder="1" applyAlignment="1" applyProtection="1">
      <alignment horizontal="left" vertical="center"/>
    </xf>
    <xf numFmtId="3" fontId="2" fillId="2" borderId="17" xfId="1" applyNumberFormat="1" applyFont="1" applyFill="1" applyBorder="1" applyAlignment="1" applyProtection="1">
      <alignment horizontal="right" vertical="center"/>
      <protection locked="0"/>
    </xf>
    <xf numFmtId="3" fontId="2" fillId="2" borderId="20" xfId="1" applyNumberFormat="1" applyFont="1" applyFill="1" applyBorder="1" applyAlignment="1" applyProtection="1">
      <alignment horizontal="right" vertical="center"/>
      <protection locked="0"/>
    </xf>
    <xf numFmtId="3" fontId="2" fillId="3" borderId="17" xfId="1" applyNumberFormat="1" applyFont="1" applyFill="1" applyBorder="1" applyAlignment="1" applyProtection="1">
      <alignment horizontal="right" vertical="center" wrapText="1"/>
      <protection locked="0"/>
    </xf>
    <xf numFmtId="3" fontId="2" fillId="3" borderId="20" xfId="1" applyNumberFormat="1" applyFont="1" applyFill="1" applyBorder="1" applyAlignment="1" applyProtection="1">
      <alignment horizontal="right" vertical="center" wrapText="1"/>
      <protection locked="0"/>
    </xf>
    <xf numFmtId="3" fontId="2" fillId="4" borderId="15" xfId="1" applyNumberFormat="1" applyFont="1" applyFill="1" applyBorder="1" applyAlignment="1" applyProtection="1">
      <alignment horizontal="left" vertical="center" wrapText="1"/>
    </xf>
    <xf numFmtId="3" fontId="2" fillId="4" borderId="16" xfId="1" applyNumberFormat="1" applyFont="1" applyFill="1" applyBorder="1" applyAlignment="1" applyProtection="1">
      <alignment horizontal="left" vertical="center" wrapText="1"/>
    </xf>
    <xf numFmtId="3" fontId="2" fillId="4" borderId="18" xfId="1" applyNumberFormat="1" applyFont="1" applyFill="1" applyBorder="1" applyAlignment="1" applyProtection="1">
      <alignment horizontal="left" vertical="center" wrapText="1"/>
    </xf>
    <xf numFmtId="3" fontId="2" fillId="4" borderId="19" xfId="1" applyNumberFormat="1" applyFont="1" applyFill="1" applyBorder="1" applyAlignment="1" applyProtection="1">
      <alignment horizontal="left" vertical="center" wrapText="1"/>
    </xf>
    <xf numFmtId="3" fontId="2" fillId="4" borderId="17" xfId="1" applyNumberFormat="1" applyFont="1" applyFill="1" applyBorder="1" applyAlignment="1" applyProtection="1">
      <alignment horizontal="right" vertical="center"/>
    </xf>
    <xf numFmtId="3" fontId="2" fillId="4" borderId="20" xfId="1" applyNumberFormat="1" applyFont="1" applyFill="1" applyBorder="1" applyAlignment="1" applyProtection="1">
      <alignment horizontal="right" vertical="center"/>
    </xf>
    <xf numFmtId="3" fontId="2" fillId="4" borderId="17" xfId="1" applyNumberFormat="1" applyFont="1" applyFill="1" applyBorder="1" applyAlignment="1" applyProtection="1">
      <alignment horizontal="right" vertical="center"/>
      <protection locked="0"/>
    </xf>
    <xf numFmtId="3" fontId="2" fillId="4" borderId="20" xfId="1" applyNumberFormat="1" applyFont="1" applyFill="1" applyBorder="1" applyAlignment="1" applyProtection="1">
      <alignment horizontal="right" vertical="center"/>
      <protection locked="0"/>
    </xf>
    <xf numFmtId="3" fontId="2" fillId="13" borderId="0" xfId="1" applyNumberFormat="1" applyFont="1" applyFill="1" applyBorder="1" applyAlignment="1" applyProtection="1">
      <alignment horizontal="right" vertical="top"/>
    </xf>
    <xf numFmtId="3" fontId="2" fillId="10" borderId="0" xfId="1" applyNumberFormat="1" applyFont="1" applyFill="1" applyBorder="1" applyAlignment="1" applyProtection="1">
      <alignment horizontal="right" vertical="top"/>
    </xf>
    <xf numFmtId="3" fontId="7" fillId="9" borderId="1" xfId="1" applyNumberFormat="1" applyFont="1" applyFill="1" applyBorder="1" applyAlignment="1" applyProtection="1">
      <alignment horizontal="center" vertical="center" textRotation="255"/>
    </xf>
    <xf numFmtId="3" fontId="7" fillId="9" borderId="21" xfId="1" applyNumberFormat="1" applyFont="1" applyFill="1" applyBorder="1" applyAlignment="1" applyProtection="1">
      <alignment horizontal="center" vertical="center" textRotation="255"/>
    </xf>
    <xf numFmtId="3" fontId="4" fillId="13" borderId="27" xfId="1" applyNumberFormat="1" applyFont="1" applyFill="1" applyBorder="1" applyAlignment="1" applyProtection="1">
      <alignment horizontal="center" vertical="center" textRotation="255"/>
    </xf>
    <xf numFmtId="3" fontId="4" fillId="13" borderId="28" xfId="1" applyNumberFormat="1" applyFont="1" applyFill="1" applyBorder="1" applyAlignment="1" applyProtection="1">
      <alignment horizontal="center" vertical="center" textRotation="255"/>
    </xf>
    <xf numFmtId="3" fontId="4" fillId="13" borderId="30" xfId="1" applyNumberFormat="1" applyFont="1" applyFill="1" applyBorder="1" applyAlignment="1" applyProtection="1">
      <alignment horizontal="center" vertical="center" textRotation="255"/>
    </xf>
    <xf numFmtId="3" fontId="4" fillId="13" borderId="29" xfId="1" applyNumberFormat="1" applyFont="1" applyFill="1" applyBorder="1" applyAlignment="1" applyProtection="1">
      <alignment horizontal="center" vertical="center" textRotation="255"/>
    </xf>
    <xf numFmtId="3" fontId="2" fillId="7" borderId="17" xfId="1" applyNumberFormat="1" applyFont="1" applyFill="1" applyBorder="1" applyAlignment="1" applyProtection="1">
      <alignment horizontal="right" vertical="center"/>
    </xf>
    <xf numFmtId="3" fontId="2" fillId="7" borderId="20" xfId="1" applyNumberFormat="1" applyFont="1" applyFill="1" applyBorder="1" applyAlignment="1" applyProtection="1">
      <alignment horizontal="right" vertical="center"/>
    </xf>
    <xf numFmtId="3" fontId="10" fillId="10" borderId="0" xfId="1" applyNumberFormat="1" applyFont="1" applyFill="1" applyBorder="1" applyAlignment="1" applyProtection="1">
      <alignment horizontal="center" vertical="center"/>
    </xf>
    <xf numFmtId="3" fontId="3" fillId="10" borderId="12" xfId="1" applyNumberFormat="1" applyFont="1" applyFill="1" applyBorder="1" applyAlignment="1" applyProtection="1">
      <alignment horizontal="center" vertical="top"/>
    </xf>
    <xf numFmtId="3" fontId="2" fillId="6" borderId="5" xfId="1" applyNumberFormat="1" applyFont="1" applyFill="1" applyBorder="1" applyAlignment="1" applyProtection="1">
      <alignment horizontal="left" vertical="center" wrapText="1"/>
    </xf>
    <xf numFmtId="3" fontId="2" fillId="6" borderId="1" xfId="1" applyNumberFormat="1" applyFont="1" applyFill="1" applyBorder="1" applyAlignment="1" applyProtection="1">
      <alignment horizontal="left" vertical="center" wrapText="1"/>
    </xf>
    <xf numFmtId="3" fontId="2" fillId="6" borderId="6" xfId="1" applyNumberFormat="1" applyFont="1" applyFill="1" applyBorder="1" applyAlignment="1" applyProtection="1">
      <alignment horizontal="left" vertical="center" wrapText="1"/>
    </xf>
    <xf numFmtId="3" fontId="2" fillId="6" borderId="7" xfId="1" applyNumberFormat="1" applyFont="1" applyFill="1" applyBorder="1" applyAlignment="1" applyProtection="1">
      <alignment horizontal="left" vertical="center" wrapText="1"/>
    </xf>
    <xf numFmtId="3" fontId="2" fillId="6" borderId="8" xfId="1" applyNumberFormat="1" applyFont="1" applyFill="1" applyBorder="1" applyAlignment="1" applyProtection="1">
      <alignment horizontal="right" vertical="center"/>
    </xf>
    <xf numFmtId="3" fontId="2" fillId="6" borderId="9" xfId="1" applyNumberFormat="1" applyFont="1" applyFill="1" applyBorder="1" applyAlignment="1" applyProtection="1">
      <alignment horizontal="right" vertical="center"/>
    </xf>
    <xf numFmtId="3" fontId="4" fillId="10" borderId="27" xfId="1" applyNumberFormat="1" applyFont="1" applyFill="1" applyBorder="1" applyAlignment="1" applyProtection="1">
      <alignment horizontal="center" vertical="center" textRotation="255"/>
    </xf>
    <xf numFmtId="3" fontId="4" fillId="10" borderId="28" xfId="1" applyNumberFormat="1" applyFont="1" applyFill="1" applyBorder="1" applyAlignment="1" applyProtection="1">
      <alignment horizontal="center" vertical="center" textRotation="255"/>
    </xf>
    <xf numFmtId="3" fontId="4" fillId="10" borderId="29" xfId="1" applyNumberFormat="1" applyFont="1" applyFill="1" applyBorder="1" applyAlignment="1" applyProtection="1">
      <alignment horizontal="center" vertical="center" textRotation="255"/>
    </xf>
    <xf numFmtId="3" fontId="2" fillId="5" borderId="15" xfId="1" applyNumberFormat="1" applyFont="1" applyFill="1" applyBorder="1" applyAlignment="1" applyProtection="1">
      <alignment horizontal="left" vertical="center"/>
    </xf>
    <xf numFmtId="3" fontId="2" fillId="5" borderId="16" xfId="1" applyNumberFormat="1" applyFont="1" applyFill="1" applyBorder="1" applyAlignment="1" applyProtection="1">
      <alignment horizontal="left" vertical="center"/>
    </xf>
    <xf numFmtId="3" fontId="2" fillId="5" borderId="18" xfId="1" applyNumberFormat="1" applyFont="1" applyFill="1" applyBorder="1" applyAlignment="1" applyProtection="1">
      <alignment horizontal="left" vertical="center"/>
    </xf>
    <xf numFmtId="3" fontId="2" fillId="5" borderId="19" xfId="1" applyNumberFormat="1" applyFont="1" applyFill="1" applyBorder="1" applyAlignment="1" applyProtection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7F8F9"/>
      <color rgb="FFDB19B6"/>
      <color rgb="FFCB05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371103</xdr:colOff>
      <xdr:row>0</xdr:row>
      <xdr:rowOff>256476</xdr:rowOff>
    </xdr:from>
    <xdr:to>
      <xdr:col>33</xdr:col>
      <xdr:colOff>117104</xdr:colOff>
      <xdr:row>12</xdr:row>
      <xdr:rowOff>220189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DAA4C688-62E0-4DC2-816D-41F0B4C03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7" b="527"/>
        <a:stretch/>
      </xdr:blipFill>
      <xdr:spPr>
        <a:xfrm>
          <a:off x="1202376" y="256476"/>
          <a:ext cx="20060228" cy="3704440"/>
        </a:xfrm>
        <a:prstGeom prst="rect">
          <a:avLst/>
        </a:prstGeom>
      </xdr:spPr>
    </xdr:pic>
    <xdr:clientData/>
  </xdr:twoCellAnchor>
  <xdr:twoCellAnchor>
    <xdr:from>
      <xdr:col>15</xdr:col>
      <xdr:colOff>162381</xdr:colOff>
      <xdr:row>85</xdr:row>
      <xdr:rowOff>299356</xdr:rowOff>
    </xdr:from>
    <xdr:to>
      <xdr:col>18</xdr:col>
      <xdr:colOff>1252404</xdr:colOff>
      <xdr:row>93</xdr:row>
      <xdr:rowOff>300808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517B0290-2295-A3BB-C145-E1AC10C4C0A7}"/>
            </a:ext>
          </a:extLst>
        </xdr:cNvPr>
        <xdr:cNvSpPr/>
      </xdr:nvSpPr>
      <xdr:spPr>
        <a:xfrm>
          <a:off x="10748738" y="17988642"/>
          <a:ext cx="2468880" cy="2468880"/>
        </a:xfrm>
        <a:prstGeom prst="ellipse">
          <a:avLst/>
        </a:prstGeom>
        <a:noFill/>
        <a:ln w="571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172358</xdr:colOff>
      <xdr:row>56</xdr:row>
      <xdr:rowOff>103314</xdr:rowOff>
    </xdr:from>
    <xdr:to>
      <xdr:col>8</xdr:col>
      <xdr:colOff>390072</xdr:colOff>
      <xdr:row>57</xdr:row>
      <xdr:rowOff>175433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E935CADF-C658-449A-A94F-ADA0B87CD80B}"/>
            </a:ext>
          </a:extLst>
        </xdr:cNvPr>
        <xdr:cNvSpPr/>
      </xdr:nvSpPr>
      <xdr:spPr>
        <a:xfrm>
          <a:off x="5881008" y="13628814"/>
          <a:ext cx="1240064" cy="376919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300" b="1">
              <a:solidFill>
                <a:schemeClr val="bg1"/>
              </a:solidFill>
            </a:rPr>
            <a:t>INPUT</a:t>
          </a:r>
        </a:p>
      </xdr:txBody>
    </xdr:sp>
    <xdr:clientData/>
  </xdr:twoCellAnchor>
  <xdr:twoCellAnchor>
    <xdr:from>
      <xdr:col>5</xdr:col>
      <xdr:colOff>172358</xdr:colOff>
      <xdr:row>63</xdr:row>
      <xdr:rowOff>103315</xdr:rowOff>
    </xdr:from>
    <xdr:to>
      <xdr:col>8</xdr:col>
      <xdr:colOff>390072</xdr:colOff>
      <xdr:row>64</xdr:row>
      <xdr:rowOff>175433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B0068BD2-FDD7-4343-87D5-78878E5AB1B0}"/>
            </a:ext>
          </a:extLst>
        </xdr:cNvPr>
        <xdr:cNvSpPr/>
      </xdr:nvSpPr>
      <xdr:spPr>
        <a:xfrm>
          <a:off x="5881008" y="15762415"/>
          <a:ext cx="1240064" cy="376918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300" b="1">
              <a:solidFill>
                <a:schemeClr val="bg1"/>
              </a:solidFill>
            </a:rPr>
            <a:t>INPUT</a:t>
          </a:r>
        </a:p>
      </xdr:txBody>
    </xdr:sp>
    <xdr:clientData/>
  </xdr:twoCellAnchor>
  <xdr:twoCellAnchor>
    <xdr:from>
      <xdr:col>5</xdr:col>
      <xdr:colOff>172358</xdr:colOff>
      <xdr:row>61</xdr:row>
      <xdr:rowOff>103314</xdr:rowOff>
    </xdr:from>
    <xdr:to>
      <xdr:col>8</xdr:col>
      <xdr:colOff>390072</xdr:colOff>
      <xdr:row>62</xdr:row>
      <xdr:rowOff>175432</xdr:rowOff>
    </xdr:to>
    <xdr:sp macro="" textlink="">
      <xdr:nvSpPr>
        <xdr:cNvPr id="4" name="Arrow: Left 3">
          <a:extLst>
            <a:ext uri="{FF2B5EF4-FFF2-40B4-BE49-F238E27FC236}">
              <a16:creationId xmlns:a16="http://schemas.microsoft.com/office/drawing/2014/main" id="{7C38139A-F0EE-4598-AE15-91DDBF86718C}"/>
            </a:ext>
          </a:extLst>
        </xdr:cNvPr>
        <xdr:cNvSpPr/>
      </xdr:nvSpPr>
      <xdr:spPr>
        <a:xfrm>
          <a:off x="5881008" y="15152814"/>
          <a:ext cx="1240064" cy="376918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300" b="1">
              <a:solidFill>
                <a:schemeClr val="bg1"/>
              </a:solidFill>
            </a:rPr>
            <a:t>INPUT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BP109"/>
  <sheetViews>
    <sheetView tabSelected="1" zoomScale="55" zoomScaleNormal="55" workbookViewId="0">
      <selection activeCell="E38" sqref="E38:E39"/>
    </sheetView>
  </sheetViews>
  <sheetFormatPr baseColWidth="10" defaultColWidth="11.42578125" defaultRowHeight="25.5" x14ac:dyDescent="0.5"/>
  <cols>
    <col min="1" max="1" width="12.5703125" style="1" customWidth="1"/>
    <col min="2" max="2" width="15.28515625" style="1" customWidth="1"/>
    <col min="3" max="4" width="8.5703125" style="1" customWidth="1"/>
    <col min="5" max="5" width="18.5703125" style="1" customWidth="1"/>
    <col min="6" max="7" width="2.5703125" style="1" customWidth="1"/>
    <col min="8" max="9" width="9.5703125" style="1" customWidth="1"/>
    <col min="10" max="10" width="18.5703125" style="1" customWidth="1"/>
    <col min="11" max="11" width="4.5703125" style="1" customWidth="1"/>
    <col min="12" max="13" width="9.5703125" style="1" customWidth="1"/>
    <col min="14" max="14" width="18.5703125" style="1" customWidth="1"/>
    <col min="15" max="16" width="2.5703125" style="1" customWidth="1"/>
    <col min="17" max="18" width="8.5703125" style="1" customWidth="1"/>
    <col min="19" max="19" width="18.5703125" style="1" customWidth="1"/>
    <col min="20" max="21" width="2.5703125" style="1" customWidth="1"/>
    <col min="22" max="23" width="9.5703125" style="1" customWidth="1"/>
    <col min="24" max="24" width="18.5703125" style="1" customWidth="1"/>
    <col min="25" max="25" width="4.5703125" style="1" customWidth="1"/>
    <col min="26" max="27" width="9.5703125" style="1" customWidth="1"/>
    <col min="28" max="28" width="18.5703125" style="1" customWidth="1"/>
    <col min="29" max="29" width="2.5703125" style="2" customWidth="1"/>
    <col min="30" max="30" width="2.5703125" style="1" customWidth="1"/>
    <col min="31" max="32" width="8.5703125" style="1" customWidth="1"/>
    <col min="33" max="33" width="18.5703125" style="1" customWidth="1"/>
    <col min="34" max="34" width="7.5703125" style="1" customWidth="1"/>
    <col min="35" max="35" width="7.140625" style="1" customWidth="1"/>
    <col min="36" max="37" width="8.5703125" style="1" customWidth="1"/>
    <col min="38" max="38" width="18.5703125" style="1" customWidth="1"/>
    <col min="39" max="40" width="2.5703125" style="1" customWidth="1"/>
    <col min="41" max="42" width="9.5703125" style="1" customWidth="1"/>
    <col min="43" max="43" width="18.5703125" style="1" customWidth="1"/>
    <col min="44" max="44" width="4.5703125" style="1" customWidth="1"/>
    <col min="45" max="46" width="9.5703125" style="1" customWidth="1"/>
    <col min="47" max="47" width="18.5703125" style="1" customWidth="1"/>
    <col min="48" max="49" width="2.5703125" style="1" customWidth="1"/>
    <col min="50" max="51" width="8.5703125" style="1" customWidth="1"/>
    <col min="52" max="52" width="18.5703125" style="1" customWidth="1"/>
    <col min="53" max="54" width="2.5703125" style="1" customWidth="1"/>
    <col min="55" max="56" width="9.5703125" style="1" customWidth="1"/>
    <col min="57" max="57" width="18.5703125" style="1" customWidth="1"/>
    <col min="58" max="58" width="4.5703125" style="1" customWidth="1"/>
    <col min="59" max="60" width="9.5703125" style="1" customWidth="1"/>
    <col min="61" max="61" width="18.5703125" style="1" customWidth="1"/>
    <col min="62" max="62" width="2.5703125" style="2" customWidth="1"/>
    <col min="63" max="63" width="2.5703125" style="1" customWidth="1"/>
    <col min="64" max="65" width="8.5703125" style="1" customWidth="1"/>
    <col min="66" max="66" width="18.5703125" style="1" customWidth="1"/>
    <col min="67" max="67" width="7.5703125" style="1" customWidth="1"/>
    <col min="68" max="68" width="13.5703125" style="1" customWidth="1"/>
    <col min="69" max="16384" width="11.42578125" style="1"/>
  </cols>
  <sheetData>
    <row r="1" spans="1:68" ht="24" customHeight="1" x14ac:dyDescent="0.5">
      <c r="A1" s="195" t="s">
        <v>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8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2"/>
      <c r="BP1" s="2"/>
    </row>
    <row r="2" spans="1:68" ht="24" customHeight="1" x14ac:dyDescent="0.5">
      <c r="A2" s="19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2"/>
      <c r="BP2" s="2"/>
    </row>
    <row r="3" spans="1:68" ht="24" customHeight="1" x14ac:dyDescent="0.5">
      <c r="A3" s="19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8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2"/>
      <c r="BP3" s="2"/>
    </row>
    <row r="4" spans="1:68" ht="24" customHeight="1" x14ac:dyDescent="0.5">
      <c r="A4" s="19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8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2"/>
      <c r="BP4" s="2"/>
    </row>
    <row r="5" spans="1:68" ht="24" customHeight="1" x14ac:dyDescent="0.5">
      <c r="A5" s="19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8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2"/>
      <c r="BP5" s="2"/>
    </row>
    <row r="6" spans="1:68" ht="24" customHeight="1" x14ac:dyDescent="0.5">
      <c r="A6" s="19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8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2"/>
      <c r="BP6" s="2"/>
    </row>
    <row r="7" spans="1:68" ht="24" customHeight="1" x14ac:dyDescent="0.5">
      <c r="A7" s="19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8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2"/>
      <c r="BP7" s="2"/>
    </row>
    <row r="8" spans="1:68" ht="24" customHeight="1" x14ac:dyDescent="0.5">
      <c r="A8" s="19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8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2"/>
      <c r="BP8" s="2"/>
    </row>
    <row r="9" spans="1:68" ht="24" customHeight="1" x14ac:dyDescent="0.5">
      <c r="A9" s="19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8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2"/>
      <c r="BP9" s="2"/>
    </row>
    <row r="10" spans="1:68" ht="24" customHeight="1" x14ac:dyDescent="0.5">
      <c r="A10" s="19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8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2"/>
      <c r="BP10" s="2"/>
    </row>
    <row r="11" spans="1:68" ht="24" customHeight="1" x14ac:dyDescent="0.5">
      <c r="A11" s="19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8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2"/>
      <c r="BP11" s="2"/>
    </row>
    <row r="12" spans="1:68" ht="24" customHeight="1" x14ac:dyDescent="0.5">
      <c r="A12" s="19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8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2"/>
      <c r="BP12" s="2"/>
    </row>
    <row r="13" spans="1:68" ht="24" customHeight="1" x14ac:dyDescent="0.5">
      <c r="A13" s="19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8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10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2"/>
      <c r="BP13" s="2"/>
    </row>
    <row r="14" spans="1:68" ht="24" customHeight="1" x14ac:dyDescent="0.55000000000000004">
      <c r="A14" s="196"/>
      <c r="B14" s="7"/>
      <c r="C14" s="60" t="s">
        <v>18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8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2"/>
      <c r="BP14" s="2"/>
    </row>
    <row r="15" spans="1:68" ht="24" customHeight="1" x14ac:dyDescent="0.55000000000000004">
      <c r="A15" s="196"/>
      <c r="B15" s="7"/>
      <c r="C15" s="60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8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2"/>
      <c r="BP15" s="2"/>
    </row>
    <row r="16" spans="1:68" ht="24" customHeight="1" thickBot="1" x14ac:dyDescent="0.6">
      <c r="A16" s="196"/>
      <c r="B16" s="7"/>
      <c r="C16" s="60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8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2"/>
      <c r="BP16" s="2"/>
    </row>
    <row r="17" spans="1:68" ht="24" customHeight="1" thickBot="1" x14ac:dyDescent="0.6">
      <c r="A17" s="196"/>
      <c r="B17" s="7"/>
      <c r="C17" s="76" t="s">
        <v>31</v>
      </c>
      <c r="D17" s="77"/>
      <c r="E17" s="77"/>
      <c r="F17" s="77"/>
      <c r="G17" s="77"/>
      <c r="H17" s="77"/>
      <c r="I17" s="77"/>
      <c r="J17" s="78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8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2"/>
      <c r="BP17" s="2"/>
    </row>
    <row r="18" spans="1:68" ht="24" customHeight="1" thickBot="1" x14ac:dyDescent="0.55000000000000004">
      <c r="A18" s="196"/>
      <c r="B18" s="7"/>
      <c r="C18" s="109" t="s">
        <v>30</v>
      </c>
      <c r="D18" s="110"/>
      <c r="E18" s="110"/>
      <c r="F18" s="110"/>
      <c r="G18" s="111"/>
      <c r="H18" s="106" t="s">
        <v>35</v>
      </c>
      <c r="I18" s="107"/>
      <c r="J18" s="108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8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2"/>
      <c r="BP18" s="2"/>
    </row>
    <row r="19" spans="1:68" ht="24" customHeight="1" thickBot="1" x14ac:dyDescent="0.55000000000000004">
      <c r="A19" s="196"/>
      <c r="B19" s="7"/>
      <c r="C19" s="97" t="s">
        <v>10</v>
      </c>
      <c r="D19" s="98"/>
      <c r="E19" s="98"/>
      <c r="F19" s="98"/>
      <c r="G19" s="99"/>
      <c r="H19" s="100">
        <v>0</v>
      </c>
      <c r="I19" s="101"/>
      <c r="J19" s="102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8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2"/>
      <c r="BP19" s="2"/>
    </row>
    <row r="20" spans="1:68" ht="24" customHeight="1" thickBot="1" x14ac:dyDescent="0.55000000000000004">
      <c r="A20" s="196"/>
      <c r="B20" s="7"/>
      <c r="C20" s="94" t="s">
        <v>1</v>
      </c>
      <c r="D20" s="95"/>
      <c r="E20" s="95"/>
      <c r="F20" s="95"/>
      <c r="G20" s="96"/>
      <c r="H20" s="100">
        <v>0</v>
      </c>
      <c r="I20" s="101"/>
      <c r="J20" s="102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8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2"/>
      <c r="BP20" s="2"/>
    </row>
    <row r="21" spans="1:68" ht="24" customHeight="1" thickBot="1" x14ac:dyDescent="0.55000000000000004">
      <c r="A21" s="196"/>
      <c r="B21" s="7"/>
      <c r="C21" s="91" t="s">
        <v>6</v>
      </c>
      <c r="D21" s="92"/>
      <c r="E21" s="92"/>
      <c r="F21" s="92"/>
      <c r="G21" s="93"/>
      <c r="H21" s="100">
        <v>0</v>
      </c>
      <c r="I21" s="101"/>
      <c r="J21" s="102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8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2"/>
      <c r="BP21" s="2"/>
    </row>
    <row r="22" spans="1:68" ht="24" customHeight="1" thickBot="1" x14ac:dyDescent="0.55000000000000004">
      <c r="A22" s="196"/>
      <c r="B22" s="7"/>
      <c r="C22" s="88" t="s">
        <v>5</v>
      </c>
      <c r="D22" s="89"/>
      <c r="E22" s="89"/>
      <c r="F22" s="89"/>
      <c r="G22" s="90"/>
      <c r="H22" s="100">
        <v>0</v>
      </c>
      <c r="I22" s="101"/>
      <c r="J22" s="102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8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2"/>
      <c r="BP22" s="2"/>
    </row>
    <row r="23" spans="1:68" ht="24" customHeight="1" thickBot="1" x14ac:dyDescent="0.55000000000000004">
      <c r="A23" s="196"/>
      <c r="B23" s="7"/>
      <c r="C23" s="85" t="s">
        <v>29</v>
      </c>
      <c r="D23" s="86"/>
      <c r="E23" s="86"/>
      <c r="F23" s="86"/>
      <c r="G23" s="87"/>
      <c r="H23" s="100">
        <v>0</v>
      </c>
      <c r="I23" s="101"/>
      <c r="J23" s="102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8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2"/>
      <c r="BP23" s="2"/>
    </row>
    <row r="24" spans="1:68" ht="24" customHeight="1" thickBot="1" x14ac:dyDescent="0.55000000000000004">
      <c r="A24" s="196"/>
      <c r="B24" s="7"/>
      <c r="C24" s="82" t="s">
        <v>27</v>
      </c>
      <c r="D24" s="83"/>
      <c r="E24" s="83"/>
      <c r="F24" s="83"/>
      <c r="G24" s="84"/>
      <c r="H24" s="100">
        <v>0</v>
      </c>
      <c r="I24" s="101"/>
      <c r="J24" s="102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8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2"/>
      <c r="BP24" s="2"/>
    </row>
    <row r="25" spans="1:68" ht="24" customHeight="1" thickBot="1" x14ac:dyDescent="0.55000000000000004">
      <c r="A25" s="196"/>
      <c r="B25" s="7"/>
      <c r="C25" s="79" t="s">
        <v>28</v>
      </c>
      <c r="D25" s="80"/>
      <c r="E25" s="80"/>
      <c r="F25" s="80"/>
      <c r="G25" s="81"/>
      <c r="H25" s="103">
        <v>0</v>
      </c>
      <c r="I25" s="104"/>
      <c r="J25" s="105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8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2"/>
      <c r="BP25" s="2"/>
    </row>
    <row r="26" spans="1:68" ht="24" customHeight="1" x14ac:dyDescent="0.55000000000000004">
      <c r="A26" s="196"/>
      <c r="B26" s="7"/>
      <c r="C26" s="60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8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2"/>
      <c r="BP26" s="2"/>
    </row>
    <row r="27" spans="1:68" ht="24" customHeight="1" thickBot="1" x14ac:dyDescent="0.6">
      <c r="A27" s="196"/>
      <c r="B27" s="7"/>
      <c r="C27" s="60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8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2"/>
      <c r="BP27" s="2"/>
    </row>
    <row r="28" spans="1:68" ht="24" customHeight="1" thickBot="1" x14ac:dyDescent="0.55000000000000004">
      <c r="A28" s="197"/>
      <c r="B28" s="59" t="s">
        <v>15</v>
      </c>
      <c r="C28" s="173" t="s">
        <v>14</v>
      </c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7"/>
      <c r="AI28" s="7"/>
      <c r="AJ28" s="173" t="s">
        <v>14</v>
      </c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2"/>
      <c r="BP28" s="2"/>
    </row>
    <row r="29" spans="1:68" ht="24" customHeight="1" x14ac:dyDescent="0.5">
      <c r="A29" s="196"/>
      <c r="B29" s="7"/>
      <c r="C29" s="174" t="s">
        <v>20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7"/>
      <c r="AI29" s="7"/>
      <c r="AJ29" s="174" t="s">
        <v>19</v>
      </c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2"/>
      <c r="BP29" s="2"/>
    </row>
    <row r="30" spans="1:68" ht="24" customHeight="1" x14ac:dyDescent="0.5">
      <c r="A30" s="19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8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2"/>
      <c r="BP30" s="2"/>
    </row>
    <row r="31" spans="1:68" ht="24" customHeight="1" x14ac:dyDescent="0.5">
      <c r="A31" s="19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12"/>
      <c r="AI31" s="7"/>
      <c r="AJ31" s="7"/>
      <c r="AK31" s="7"/>
      <c r="AL31" s="11"/>
      <c r="AM31" s="11"/>
      <c r="AN31" s="11"/>
      <c r="AO31" s="175" t="s">
        <v>1</v>
      </c>
      <c r="AP31" s="176"/>
      <c r="AQ31" s="176"/>
      <c r="AR31" s="176"/>
      <c r="AS31" s="176"/>
      <c r="AT31" s="176"/>
      <c r="AU31" s="149">
        <f>+N35+X35+AB35</f>
        <v>0</v>
      </c>
      <c r="AV31" s="14"/>
      <c r="AW31" s="11"/>
      <c r="AX31" s="11"/>
      <c r="AY31" s="11"/>
      <c r="AZ31" s="14"/>
      <c r="BA31" s="14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2"/>
      <c r="BP31" s="2"/>
    </row>
    <row r="32" spans="1:68" ht="24" customHeight="1" x14ac:dyDescent="0.5">
      <c r="A32" s="19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12"/>
      <c r="AI32" s="7"/>
      <c r="AJ32" s="7"/>
      <c r="AK32" s="7"/>
      <c r="AL32" s="11"/>
      <c r="AM32" s="11"/>
      <c r="AN32" s="11"/>
      <c r="AO32" s="177"/>
      <c r="AP32" s="178"/>
      <c r="AQ32" s="178"/>
      <c r="AR32" s="178"/>
      <c r="AS32" s="178"/>
      <c r="AT32" s="178"/>
      <c r="AU32" s="150"/>
      <c r="AV32" s="14"/>
      <c r="AW32" s="11"/>
      <c r="AX32" s="11"/>
      <c r="AY32" s="11"/>
      <c r="AZ32" s="17"/>
      <c r="BA32" s="1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2"/>
      <c r="BP32" s="2"/>
    </row>
    <row r="33" spans="1:68" ht="24" customHeight="1" thickBot="1" x14ac:dyDescent="0.55000000000000004">
      <c r="A33" s="19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12"/>
      <c r="AI33" s="7"/>
      <c r="AJ33" s="7"/>
      <c r="AK33" s="7"/>
      <c r="AL33" s="11"/>
      <c r="AM33" s="11"/>
      <c r="AN33" s="11"/>
      <c r="AO33" s="175" t="s">
        <v>2</v>
      </c>
      <c r="AP33" s="176"/>
      <c r="AQ33" s="176"/>
      <c r="AR33" s="176"/>
      <c r="AS33" s="176"/>
      <c r="AT33" s="176"/>
      <c r="AU33" s="149">
        <f>-X35</f>
        <v>0</v>
      </c>
      <c r="AV33" s="14"/>
      <c r="AW33" s="11"/>
      <c r="AX33" s="11"/>
      <c r="AY33" s="11"/>
      <c r="AZ33" s="17"/>
      <c r="BA33" s="17"/>
      <c r="BB33" s="14"/>
      <c r="BC33" s="123" t="s">
        <v>26</v>
      </c>
      <c r="BD33" s="124"/>
      <c r="BE33" s="127">
        <f>+X35</f>
        <v>0</v>
      </c>
      <c r="BF33" s="7"/>
      <c r="BG33" s="183" t="s">
        <v>27</v>
      </c>
      <c r="BH33" s="184"/>
      <c r="BI33" s="187">
        <f>AB35</f>
        <v>0</v>
      </c>
      <c r="BJ33" s="14"/>
      <c r="BK33" s="7"/>
      <c r="BL33" s="7"/>
      <c r="BM33" s="7"/>
      <c r="BN33" s="7"/>
      <c r="BO33" s="2"/>
      <c r="BP33" s="2"/>
    </row>
    <row r="34" spans="1:68" ht="24" customHeight="1" thickTop="1" x14ac:dyDescent="0.5">
      <c r="A34" s="19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12"/>
      <c r="AI34" s="7"/>
      <c r="AJ34" s="7"/>
      <c r="AK34" s="7"/>
      <c r="AL34" s="11"/>
      <c r="AM34" s="11"/>
      <c r="AN34" s="13"/>
      <c r="AO34" s="177"/>
      <c r="AP34" s="178"/>
      <c r="AQ34" s="178"/>
      <c r="AR34" s="178"/>
      <c r="AS34" s="178"/>
      <c r="AT34" s="178"/>
      <c r="AU34" s="150"/>
      <c r="AV34" s="15"/>
      <c r="AW34" s="16"/>
      <c r="AX34" s="11"/>
      <c r="AY34" s="11"/>
      <c r="AZ34" s="17"/>
      <c r="BA34" s="17"/>
      <c r="BB34" s="18"/>
      <c r="BC34" s="125"/>
      <c r="BD34" s="126"/>
      <c r="BE34" s="128"/>
      <c r="BF34" s="31"/>
      <c r="BG34" s="185"/>
      <c r="BH34" s="186"/>
      <c r="BI34" s="188"/>
      <c r="BJ34" s="15"/>
      <c r="BK34" s="29"/>
      <c r="BL34" s="7"/>
      <c r="BM34" s="7"/>
      <c r="BN34" s="7"/>
      <c r="BO34" s="2"/>
      <c r="BP34" s="2"/>
    </row>
    <row r="35" spans="1:68" ht="24" customHeight="1" thickBot="1" x14ac:dyDescent="0.55000000000000004">
      <c r="A35" s="196"/>
      <c r="B35" s="7"/>
      <c r="C35" s="7"/>
      <c r="D35" s="7"/>
      <c r="E35" s="11"/>
      <c r="F35" s="11"/>
      <c r="G35" s="11"/>
      <c r="H35" s="175" t="s">
        <v>1</v>
      </c>
      <c r="I35" s="176"/>
      <c r="J35" s="176"/>
      <c r="K35" s="176"/>
      <c r="L35" s="176"/>
      <c r="M35" s="176"/>
      <c r="N35" s="179">
        <f>+H20</f>
        <v>0</v>
      </c>
      <c r="O35" s="14"/>
      <c r="P35" s="11"/>
      <c r="Q35" s="11"/>
      <c r="R35" s="11"/>
      <c r="S35" s="14"/>
      <c r="T35" s="14"/>
      <c r="U35" s="14"/>
      <c r="V35" s="123" t="s">
        <v>26</v>
      </c>
      <c r="W35" s="124"/>
      <c r="X35" s="181">
        <f>+H23</f>
        <v>0</v>
      </c>
      <c r="Y35" s="7"/>
      <c r="Z35" s="183" t="s">
        <v>27</v>
      </c>
      <c r="AA35" s="184"/>
      <c r="AB35" s="189">
        <f>+H24</f>
        <v>0</v>
      </c>
      <c r="AC35" s="14"/>
      <c r="AD35" s="7"/>
      <c r="AE35" s="7"/>
      <c r="AF35" s="7"/>
      <c r="AG35" s="7"/>
      <c r="AH35" s="12"/>
      <c r="AI35" s="7"/>
      <c r="AJ35" s="7"/>
      <c r="AK35" s="7"/>
      <c r="AL35" s="11"/>
      <c r="AM35" s="11"/>
      <c r="AN35" s="16"/>
      <c r="AO35" s="175" t="s">
        <v>3</v>
      </c>
      <c r="AP35" s="176"/>
      <c r="AQ35" s="176"/>
      <c r="AR35" s="176"/>
      <c r="AS35" s="176"/>
      <c r="AT35" s="176"/>
      <c r="AU35" s="149">
        <f>-AB35</f>
        <v>0</v>
      </c>
      <c r="AV35" s="14"/>
      <c r="AW35" s="16"/>
      <c r="AX35" s="11"/>
      <c r="AY35" s="11"/>
      <c r="AZ35" s="17"/>
      <c r="BA35" s="17"/>
      <c r="BB35" s="19"/>
      <c r="BC35" s="32"/>
      <c r="BD35" s="32"/>
      <c r="BE35" s="14"/>
      <c r="BF35" s="7"/>
      <c r="BG35" s="32"/>
      <c r="BH35" s="32"/>
      <c r="BI35" s="14"/>
      <c r="BJ35" s="14"/>
      <c r="BK35" s="29"/>
      <c r="BL35" s="7"/>
      <c r="BM35" s="7"/>
      <c r="BN35" s="7"/>
      <c r="BO35" s="2"/>
      <c r="BP35" s="2"/>
    </row>
    <row r="36" spans="1:68" ht="24" customHeight="1" thickTop="1" x14ac:dyDescent="0.5">
      <c r="A36" s="196"/>
      <c r="B36" s="7"/>
      <c r="C36" s="7"/>
      <c r="D36" s="7"/>
      <c r="E36" s="11"/>
      <c r="F36" s="11"/>
      <c r="G36" s="13"/>
      <c r="H36" s="177"/>
      <c r="I36" s="178"/>
      <c r="J36" s="178"/>
      <c r="K36" s="178"/>
      <c r="L36" s="178"/>
      <c r="M36" s="178"/>
      <c r="N36" s="180"/>
      <c r="O36" s="15"/>
      <c r="P36" s="16"/>
      <c r="Q36" s="11"/>
      <c r="R36" s="11"/>
      <c r="S36" s="17"/>
      <c r="T36" s="17"/>
      <c r="U36" s="18"/>
      <c r="V36" s="125"/>
      <c r="W36" s="126"/>
      <c r="X36" s="182"/>
      <c r="Y36" s="31"/>
      <c r="Z36" s="185"/>
      <c r="AA36" s="186"/>
      <c r="AB36" s="190"/>
      <c r="AC36" s="15"/>
      <c r="AD36" s="29"/>
      <c r="AE36" s="7"/>
      <c r="AF36" s="7"/>
      <c r="AG36" s="7"/>
      <c r="AH36" s="12"/>
      <c r="AI36" s="7"/>
      <c r="AJ36" s="7"/>
      <c r="AK36" s="7"/>
      <c r="AL36" s="11"/>
      <c r="AM36" s="11"/>
      <c r="AN36" s="16"/>
      <c r="AO36" s="177"/>
      <c r="AP36" s="178"/>
      <c r="AQ36" s="178"/>
      <c r="AR36" s="178"/>
      <c r="AS36" s="178"/>
      <c r="AT36" s="178"/>
      <c r="AU36" s="150"/>
      <c r="AV36" s="14"/>
      <c r="AW36" s="16"/>
      <c r="AX36" s="11"/>
      <c r="AY36" s="11"/>
      <c r="AZ36" s="17"/>
      <c r="BA36" s="17"/>
      <c r="BB36" s="19"/>
      <c r="BC36" s="32"/>
      <c r="BD36" s="32"/>
      <c r="BE36" s="14"/>
      <c r="BF36" s="7"/>
      <c r="BG36" s="32"/>
      <c r="BH36" s="32"/>
      <c r="BI36" s="14"/>
      <c r="BJ36" s="14"/>
      <c r="BK36" s="29"/>
      <c r="BL36" s="7"/>
      <c r="BM36" s="7"/>
      <c r="BN36" s="7"/>
      <c r="BO36" s="2"/>
      <c r="BP36" s="2"/>
    </row>
    <row r="37" spans="1:68" ht="24" customHeight="1" x14ac:dyDescent="0.5">
      <c r="A37" s="196"/>
      <c r="B37" s="7"/>
      <c r="C37" s="7"/>
      <c r="D37" s="7"/>
      <c r="E37" s="11"/>
      <c r="F37" s="11"/>
      <c r="G37" s="16"/>
      <c r="H37" s="17"/>
      <c r="I37" s="17"/>
      <c r="J37" s="17"/>
      <c r="K37" s="17"/>
      <c r="L37" s="17"/>
      <c r="M37" s="11"/>
      <c r="N37" s="11"/>
      <c r="O37" s="11"/>
      <c r="P37" s="16"/>
      <c r="Q37" s="11"/>
      <c r="R37" s="11"/>
      <c r="S37" s="17"/>
      <c r="T37" s="17"/>
      <c r="U37" s="19"/>
      <c r="V37" s="17"/>
      <c r="W37" s="11"/>
      <c r="X37" s="11"/>
      <c r="Y37" s="7"/>
      <c r="Z37" s="7"/>
      <c r="AA37" s="7"/>
      <c r="AB37" s="7"/>
      <c r="AC37" s="7"/>
      <c r="AD37" s="29"/>
      <c r="AE37" s="7"/>
      <c r="AF37" s="7"/>
      <c r="AG37" s="7"/>
      <c r="AH37" s="12"/>
      <c r="AI37" s="7"/>
      <c r="AJ37" s="7"/>
      <c r="AK37" s="7"/>
      <c r="AL37" s="11"/>
      <c r="AM37" s="11"/>
      <c r="AN37" s="16"/>
      <c r="AO37" s="17"/>
      <c r="AP37" s="17"/>
      <c r="AQ37" s="17"/>
      <c r="AR37" s="17"/>
      <c r="AS37" s="191" t="s">
        <v>7</v>
      </c>
      <c r="AT37" s="191"/>
      <c r="AU37" s="5">
        <f>SUM(AU31:AU36)</f>
        <v>0</v>
      </c>
      <c r="AV37" s="11"/>
      <c r="AW37" s="16"/>
      <c r="AX37" s="11"/>
      <c r="AY37" s="11"/>
      <c r="AZ37" s="17"/>
      <c r="BA37" s="17"/>
      <c r="BB37" s="19"/>
      <c r="BC37" s="17"/>
      <c r="BD37" s="11"/>
      <c r="BE37" s="11"/>
      <c r="BF37" s="7"/>
      <c r="BG37" s="7"/>
      <c r="BH37" s="7"/>
      <c r="BI37" s="7"/>
      <c r="BJ37" s="7"/>
      <c r="BK37" s="29"/>
      <c r="BL37" s="7"/>
      <c r="BM37" s="7"/>
      <c r="BN37" s="7"/>
      <c r="BO37" s="2"/>
      <c r="BP37" s="2"/>
    </row>
    <row r="38" spans="1:68" ht="24" customHeight="1" thickBot="1" x14ac:dyDescent="0.55000000000000004">
      <c r="A38" s="196"/>
      <c r="B38" s="7"/>
      <c r="C38" s="137" t="s">
        <v>10</v>
      </c>
      <c r="D38" s="138"/>
      <c r="E38" s="157">
        <f>+H19</f>
        <v>0</v>
      </c>
      <c r="F38" s="25"/>
      <c r="G38" s="16"/>
      <c r="H38" s="7"/>
      <c r="I38" s="11"/>
      <c r="J38" s="11"/>
      <c r="K38" s="11"/>
      <c r="L38" s="7"/>
      <c r="M38" s="11"/>
      <c r="N38" s="14"/>
      <c r="O38" s="20"/>
      <c r="P38" s="27"/>
      <c r="Q38" s="137" t="s">
        <v>12</v>
      </c>
      <c r="R38" s="138"/>
      <c r="S38" s="143">
        <f>+N35-J41-N41</f>
        <v>0</v>
      </c>
      <c r="T38" s="3"/>
      <c r="U38" s="19"/>
      <c r="V38" s="14"/>
      <c r="W38" s="11"/>
      <c r="X38" s="14"/>
      <c r="Y38" s="7"/>
      <c r="Z38" s="7"/>
      <c r="AA38" s="7"/>
      <c r="AB38" s="7"/>
      <c r="AC38" s="7"/>
      <c r="AD38" s="29"/>
      <c r="AE38" s="137" t="s">
        <v>13</v>
      </c>
      <c r="AF38" s="138"/>
      <c r="AG38" s="153">
        <f>+E38+S38+X35+AB35-AB41</f>
        <v>0</v>
      </c>
      <c r="AH38" s="12"/>
      <c r="AI38" s="7"/>
      <c r="AJ38" s="137" t="s">
        <v>10</v>
      </c>
      <c r="AK38" s="138"/>
      <c r="AL38" s="141">
        <f>+E38</f>
        <v>0</v>
      </c>
      <c r="AM38" s="25"/>
      <c r="AN38" s="16"/>
      <c r="AO38" s="7"/>
      <c r="AP38" s="11"/>
      <c r="AQ38" s="11"/>
      <c r="AR38" s="11"/>
      <c r="AS38" s="7"/>
      <c r="AT38" s="11"/>
      <c r="AU38" s="14"/>
      <c r="AV38" s="20"/>
      <c r="AW38" s="27"/>
      <c r="AX38" s="137" t="s">
        <v>12</v>
      </c>
      <c r="AY38" s="138"/>
      <c r="AZ38" s="143">
        <f>+AU37-AQ43-AU47</f>
        <v>0</v>
      </c>
      <c r="BA38" s="14"/>
      <c r="BB38" s="19"/>
      <c r="BC38" s="14"/>
      <c r="BD38" s="11"/>
      <c r="BE38" s="14"/>
      <c r="BF38" s="7"/>
      <c r="BG38" s="7"/>
      <c r="BH38" s="7"/>
      <c r="BI38" s="7"/>
      <c r="BJ38" s="7"/>
      <c r="BK38" s="29"/>
      <c r="BL38" s="137" t="s">
        <v>13</v>
      </c>
      <c r="BM38" s="138"/>
      <c r="BN38" s="143">
        <f>+AL38+AZ38+BE33+BI33-BI43</f>
        <v>0</v>
      </c>
      <c r="BO38" s="2"/>
      <c r="BP38" s="2"/>
    </row>
    <row r="39" spans="1:68" ht="24" customHeight="1" thickTop="1" x14ac:dyDescent="0.5">
      <c r="A39" s="196"/>
      <c r="B39" s="7"/>
      <c r="C39" s="139"/>
      <c r="D39" s="140"/>
      <c r="E39" s="158"/>
      <c r="F39" s="26"/>
      <c r="G39" s="16"/>
      <c r="H39" s="7"/>
      <c r="I39" s="11"/>
      <c r="J39" s="11"/>
      <c r="K39" s="11"/>
      <c r="L39" s="7"/>
      <c r="M39" s="11"/>
      <c r="N39" s="7"/>
      <c r="O39" s="14"/>
      <c r="P39" s="18"/>
      <c r="Q39" s="139"/>
      <c r="R39" s="140"/>
      <c r="S39" s="144"/>
      <c r="T39" s="4"/>
      <c r="U39" s="19"/>
      <c r="V39" s="14"/>
      <c r="W39" s="11"/>
      <c r="X39" s="14"/>
      <c r="Y39" s="7"/>
      <c r="Z39" s="7"/>
      <c r="AA39" s="7"/>
      <c r="AB39" s="7"/>
      <c r="AC39" s="7"/>
      <c r="AD39" s="30"/>
      <c r="AE39" s="139"/>
      <c r="AF39" s="140"/>
      <c r="AG39" s="154"/>
      <c r="AH39" s="12"/>
      <c r="AI39" s="7"/>
      <c r="AJ39" s="139"/>
      <c r="AK39" s="140"/>
      <c r="AL39" s="142"/>
      <c r="AM39" s="26"/>
      <c r="AN39" s="16"/>
      <c r="AO39" s="7"/>
      <c r="AP39" s="11"/>
      <c r="AQ39" s="11"/>
      <c r="AR39" s="11"/>
      <c r="AS39" s="7"/>
      <c r="AT39" s="11"/>
      <c r="AU39" s="7"/>
      <c r="AV39" s="14"/>
      <c r="AW39" s="18"/>
      <c r="AX39" s="139"/>
      <c r="AY39" s="140"/>
      <c r="AZ39" s="144"/>
      <c r="BA39" s="15"/>
      <c r="BB39" s="19"/>
      <c r="BC39" s="14"/>
      <c r="BD39" s="11"/>
      <c r="BE39" s="14"/>
      <c r="BF39" s="7"/>
      <c r="BG39" s="7"/>
      <c r="BH39" s="7"/>
      <c r="BI39" s="7"/>
      <c r="BJ39" s="7"/>
      <c r="BK39" s="30"/>
      <c r="BL39" s="139"/>
      <c r="BM39" s="140"/>
      <c r="BN39" s="144"/>
      <c r="BO39" s="2"/>
      <c r="BP39" s="2"/>
    </row>
    <row r="40" spans="1:68" ht="24" customHeight="1" x14ac:dyDescent="0.5">
      <c r="A40" s="196"/>
      <c r="B40" s="7"/>
      <c r="C40" s="7"/>
      <c r="D40" s="7"/>
      <c r="E40" s="21"/>
      <c r="F40" s="21"/>
      <c r="G40" s="16"/>
      <c r="H40" s="11"/>
      <c r="I40" s="11"/>
      <c r="J40" s="11"/>
      <c r="K40" s="11"/>
      <c r="L40" s="11"/>
      <c r="M40" s="11"/>
      <c r="N40" s="14"/>
      <c r="O40" s="14"/>
      <c r="P40" s="19"/>
      <c r="Q40" s="14"/>
      <c r="R40" s="11"/>
      <c r="S40" s="14"/>
      <c r="T40" s="14"/>
      <c r="U40" s="19"/>
      <c r="V40" s="14"/>
      <c r="W40" s="11"/>
      <c r="X40" s="14"/>
      <c r="Y40" s="7"/>
      <c r="Z40" s="7"/>
      <c r="AA40" s="7"/>
      <c r="AB40" s="7"/>
      <c r="AC40" s="7"/>
      <c r="AD40" s="29"/>
      <c r="AE40" s="7"/>
      <c r="AF40" s="7"/>
      <c r="AG40" s="7"/>
      <c r="AH40" s="12"/>
      <c r="AI40" s="7"/>
      <c r="AJ40" s="7"/>
      <c r="AK40" s="7"/>
      <c r="AL40" s="21"/>
      <c r="AM40" s="21"/>
      <c r="AN40" s="16"/>
      <c r="AO40" s="11"/>
      <c r="AP40" s="11"/>
      <c r="AQ40" s="11"/>
      <c r="AR40" s="11"/>
      <c r="AS40" s="11"/>
      <c r="AT40" s="11"/>
      <c r="AU40" s="14"/>
      <c r="AV40" s="14"/>
      <c r="AW40" s="19"/>
      <c r="AX40" s="14"/>
      <c r="AY40" s="11"/>
      <c r="AZ40" s="14"/>
      <c r="BA40" s="14"/>
      <c r="BB40" s="19"/>
      <c r="BC40" s="14"/>
      <c r="BD40" s="11"/>
      <c r="BE40" s="14"/>
      <c r="BF40" s="7"/>
      <c r="BG40" s="7"/>
      <c r="BH40" s="7"/>
      <c r="BI40" s="7"/>
      <c r="BJ40" s="7"/>
      <c r="BK40" s="29"/>
      <c r="BL40" s="7"/>
      <c r="BM40" s="7"/>
      <c r="BN40" s="7"/>
      <c r="BO40" s="2"/>
      <c r="BP40" s="2"/>
    </row>
    <row r="41" spans="1:68" ht="24" customHeight="1" thickBot="1" x14ac:dyDescent="0.55000000000000004">
      <c r="A41" s="196"/>
      <c r="B41" s="7"/>
      <c r="C41" s="7"/>
      <c r="D41" s="7"/>
      <c r="E41" s="21"/>
      <c r="F41" s="21"/>
      <c r="G41" s="16"/>
      <c r="H41" s="159" t="s">
        <v>11</v>
      </c>
      <c r="I41" s="160"/>
      <c r="J41" s="163">
        <f>+H21</f>
        <v>0</v>
      </c>
      <c r="K41" s="20"/>
      <c r="L41" s="145" t="s">
        <v>5</v>
      </c>
      <c r="M41" s="146"/>
      <c r="N41" s="165">
        <f>+H22</f>
        <v>0</v>
      </c>
      <c r="O41" s="14"/>
      <c r="P41" s="19"/>
      <c r="Q41" s="14"/>
      <c r="R41" s="11"/>
      <c r="S41" s="14"/>
      <c r="T41" s="14"/>
      <c r="U41" s="19"/>
      <c r="V41" s="131" t="s">
        <v>28</v>
      </c>
      <c r="W41" s="132"/>
      <c r="X41" s="132"/>
      <c r="Y41" s="132"/>
      <c r="Z41" s="132"/>
      <c r="AA41" s="132"/>
      <c r="AB41" s="155">
        <f>+H25</f>
        <v>0</v>
      </c>
      <c r="AC41" s="14"/>
      <c r="AD41" s="29"/>
      <c r="AE41" s="7"/>
      <c r="AF41" s="7"/>
      <c r="AG41" s="7"/>
      <c r="AH41" s="12"/>
      <c r="AI41" s="7"/>
      <c r="AJ41" s="7"/>
      <c r="AK41" s="7"/>
      <c r="AL41" s="21"/>
      <c r="AM41" s="21"/>
      <c r="AN41" s="29"/>
      <c r="AO41" s="7"/>
      <c r="AP41" s="7"/>
      <c r="AQ41" s="7"/>
      <c r="AR41" s="7"/>
      <c r="AS41" s="145" t="s">
        <v>5</v>
      </c>
      <c r="AT41" s="146"/>
      <c r="AU41" s="129">
        <f>+N41+J41+AB41</f>
        <v>0</v>
      </c>
      <c r="AV41" s="14"/>
      <c r="AW41" s="19"/>
      <c r="AX41" s="14"/>
      <c r="AY41" s="11"/>
      <c r="AZ41" s="14"/>
      <c r="BA41" s="14"/>
      <c r="BB41" s="29"/>
      <c r="BC41" s="7"/>
      <c r="BD41" s="7"/>
      <c r="BE41" s="7"/>
      <c r="BF41" s="7"/>
      <c r="BG41" s="7"/>
      <c r="BH41" s="7"/>
      <c r="BI41" s="7"/>
      <c r="BJ41" s="7"/>
      <c r="BK41" s="29"/>
      <c r="BL41" s="7"/>
      <c r="BM41" s="7"/>
      <c r="BN41" s="7"/>
      <c r="BO41" s="2"/>
      <c r="BP41" s="2"/>
    </row>
    <row r="42" spans="1:68" ht="24" customHeight="1" thickTop="1" x14ac:dyDescent="0.5">
      <c r="A42" s="196"/>
      <c r="B42" s="7"/>
      <c r="C42" s="7"/>
      <c r="D42" s="7"/>
      <c r="E42" s="11"/>
      <c r="F42" s="11"/>
      <c r="G42" s="22"/>
      <c r="H42" s="161"/>
      <c r="I42" s="162"/>
      <c r="J42" s="164"/>
      <c r="K42" s="24"/>
      <c r="L42" s="147"/>
      <c r="M42" s="148"/>
      <c r="N42" s="166"/>
      <c r="O42" s="28"/>
      <c r="P42" s="11"/>
      <c r="Q42" s="11"/>
      <c r="R42" s="11"/>
      <c r="S42" s="20"/>
      <c r="T42" s="20"/>
      <c r="U42" s="24"/>
      <c r="V42" s="133"/>
      <c r="W42" s="134"/>
      <c r="X42" s="134"/>
      <c r="Y42" s="134"/>
      <c r="Z42" s="134"/>
      <c r="AA42" s="134"/>
      <c r="AB42" s="156"/>
      <c r="AC42" s="28"/>
      <c r="AD42" s="7"/>
      <c r="AE42" s="7"/>
      <c r="AF42" s="7"/>
      <c r="AG42" s="7"/>
      <c r="AH42" s="12"/>
      <c r="AI42" s="7"/>
      <c r="AJ42" s="7"/>
      <c r="AK42" s="7"/>
      <c r="AL42" s="11"/>
      <c r="AM42" s="11"/>
      <c r="AN42" s="29"/>
      <c r="AO42" s="7"/>
      <c r="AP42" s="7"/>
      <c r="AQ42" s="7"/>
      <c r="AR42" s="7"/>
      <c r="AS42" s="147"/>
      <c r="AT42" s="148"/>
      <c r="AU42" s="130"/>
      <c r="AV42" s="14"/>
      <c r="AW42" s="16"/>
      <c r="AX42" s="11"/>
      <c r="AY42" s="11"/>
      <c r="AZ42" s="20"/>
      <c r="BA42" s="20"/>
      <c r="BB42" s="29"/>
      <c r="BC42" s="7"/>
      <c r="BD42" s="7"/>
      <c r="BE42" s="7"/>
      <c r="BF42" s="7"/>
      <c r="BG42" s="7"/>
      <c r="BH42" s="7"/>
      <c r="BI42" s="7"/>
      <c r="BJ42" s="7"/>
      <c r="BK42" s="29"/>
      <c r="BL42" s="7"/>
      <c r="BM42" s="7"/>
      <c r="BN42" s="7"/>
      <c r="BO42" s="2"/>
      <c r="BP42" s="2"/>
    </row>
    <row r="43" spans="1:68" ht="24" customHeight="1" thickBot="1" x14ac:dyDescent="0.55000000000000004">
      <c r="A43" s="19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58"/>
      <c r="AC43" s="7"/>
      <c r="AD43" s="7"/>
      <c r="AE43" s="7"/>
      <c r="AF43" s="7"/>
      <c r="AG43" s="7"/>
      <c r="AH43" s="12"/>
      <c r="AI43" s="7"/>
      <c r="AJ43" s="7"/>
      <c r="AK43" s="7"/>
      <c r="AL43" s="11"/>
      <c r="AM43" s="11"/>
      <c r="AN43" s="16"/>
      <c r="AO43" s="159" t="s">
        <v>11</v>
      </c>
      <c r="AP43" s="160"/>
      <c r="AQ43" s="199">
        <f>J41</f>
        <v>0</v>
      </c>
      <c r="AR43" s="20"/>
      <c r="AS43" s="145" t="s">
        <v>28</v>
      </c>
      <c r="AT43" s="146"/>
      <c r="AU43" s="129">
        <f>-AB41</f>
        <v>0</v>
      </c>
      <c r="AV43" s="11"/>
      <c r="AW43" s="16"/>
      <c r="AX43" s="11"/>
      <c r="AY43" s="7"/>
      <c r="AZ43" s="7"/>
      <c r="BA43" s="7"/>
      <c r="BB43" s="19"/>
      <c r="BC43" s="131" t="s">
        <v>28</v>
      </c>
      <c r="BD43" s="132"/>
      <c r="BE43" s="132"/>
      <c r="BF43" s="132"/>
      <c r="BG43" s="132"/>
      <c r="BH43" s="132"/>
      <c r="BI43" s="135">
        <f>+AB41</f>
        <v>0</v>
      </c>
      <c r="BJ43" s="14"/>
      <c r="BK43" s="29"/>
      <c r="BL43" s="7"/>
      <c r="BM43" s="7"/>
      <c r="BN43" s="7"/>
      <c r="BO43" s="2"/>
      <c r="BP43" s="2"/>
    </row>
    <row r="44" spans="1:68" ht="24" customHeight="1" thickTop="1" x14ac:dyDescent="0.5">
      <c r="A44" s="196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12"/>
      <c r="AI44" s="7"/>
      <c r="AJ44" s="7"/>
      <c r="AK44" s="7"/>
      <c r="AL44" s="7"/>
      <c r="AM44" s="7"/>
      <c r="AN44" s="22"/>
      <c r="AO44" s="161"/>
      <c r="AP44" s="162"/>
      <c r="AQ44" s="200"/>
      <c r="AR44" s="24"/>
      <c r="AS44" s="147"/>
      <c r="AT44" s="148"/>
      <c r="AU44" s="130"/>
      <c r="AV44" s="31"/>
      <c r="AW44" s="7"/>
      <c r="AX44" s="7"/>
      <c r="AY44" s="7"/>
      <c r="AZ44" s="7"/>
      <c r="BA44" s="7"/>
      <c r="BB44" s="24"/>
      <c r="BC44" s="133"/>
      <c r="BD44" s="134"/>
      <c r="BE44" s="134"/>
      <c r="BF44" s="134"/>
      <c r="BG44" s="134"/>
      <c r="BH44" s="134"/>
      <c r="BI44" s="136"/>
      <c r="BJ44" s="28"/>
      <c r="BK44" s="7"/>
      <c r="BL44" s="7"/>
      <c r="BM44" s="7"/>
      <c r="BN44" s="7"/>
      <c r="BO44" s="2"/>
      <c r="BP44" s="2"/>
    </row>
    <row r="45" spans="1:68" ht="24" customHeight="1" x14ac:dyDescent="0.5">
      <c r="A45" s="19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12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145" t="s">
        <v>6</v>
      </c>
      <c r="AT45" s="146"/>
      <c r="AU45" s="129">
        <f>-J41</f>
        <v>0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2"/>
      <c r="BP45" s="2"/>
    </row>
    <row r="46" spans="1:68" ht="24" customHeight="1" x14ac:dyDescent="0.5">
      <c r="A46" s="19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12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147"/>
      <c r="AT46" s="148"/>
      <c r="AU46" s="130"/>
      <c r="AV46" s="7"/>
      <c r="AW46" s="7"/>
      <c r="AX46" s="9"/>
      <c r="AY46" s="9"/>
      <c r="AZ46" s="9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2"/>
      <c r="BP46" s="2"/>
    </row>
    <row r="47" spans="1:68" ht="24" customHeight="1" x14ac:dyDescent="0.5">
      <c r="A47" s="19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12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191" t="s">
        <v>7</v>
      </c>
      <c r="AT47" s="191"/>
      <c r="AU47" s="5">
        <f>SUM(AU41:AU46)</f>
        <v>0</v>
      </c>
      <c r="AV47" s="7"/>
      <c r="AW47" s="7"/>
      <c r="AX47" s="9"/>
      <c r="AY47" s="9"/>
      <c r="AZ47" s="9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2"/>
      <c r="BP47" s="2"/>
    </row>
    <row r="48" spans="1:68" ht="24" customHeight="1" x14ac:dyDescent="0.5">
      <c r="A48" s="19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23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8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23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2"/>
      <c r="BP48" s="2"/>
    </row>
    <row r="49" spans="1:68" ht="24" customHeight="1" x14ac:dyDescent="0.5">
      <c r="A49" s="198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23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8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23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2"/>
      <c r="BP49" s="2"/>
    </row>
    <row r="50" spans="1:68" ht="24" customHeight="1" x14ac:dyDescent="0.5">
      <c r="A50" s="193"/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4"/>
      <c r="BH50" s="194"/>
      <c r="BI50" s="194"/>
      <c r="BJ50" s="194"/>
      <c r="BK50" s="194"/>
      <c r="BL50" s="194"/>
      <c r="BM50" s="194"/>
      <c r="BN50" s="194"/>
      <c r="BO50" s="2"/>
      <c r="BP50" s="2"/>
    </row>
    <row r="51" spans="1:68" ht="24" customHeight="1" x14ac:dyDescent="0.5">
      <c r="A51" s="209" t="s">
        <v>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33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33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2"/>
      <c r="BP51" s="2"/>
    </row>
    <row r="52" spans="1:68" ht="24" customHeight="1" thickBot="1" x14ac:dyDescent="0.55000000000000004">
      <c r="A52" s="210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33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33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2"/>
      <c r="BP52" s="2"/>
    </row>
    <row r="53" spans="1:68" ht="24" customHeight="1" thickBot="1" x14ac:dyDescent="0.55000000000000004">
      <c r="A53" s="210"/>
      <c r="B53" s="68" t="s">
        <v>16</v>
      </c>
      <c r="C53" s="151" t="s">
        <v>14</v>
      </c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6"/>
      <c r="AI53" s="34"/>
      <c r="AJ53" s="151" t="s">
        <v>0</v>
      </c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  <c r="BI53" s="151"/>
      <c r="BJ53" s="151"/>
      <c r="BK53" s="151"/>
      <c r="BL53" s="151"/>
      <c r="BM53" s="151"/>
      <c r="BN53" s="151"/>
      <c r="BO53" s="2"/>
      <c r="BP53" s="2"/>
    </row>
    <row r="54" spans="1:68" ht="33" customHeight="1" x14ac:dyDescent="0.5">
      <c r="A54" s="210"/>
      <c r="B54" s="6"/>
      <c r="C54" s="152" t="s">
        <v>32</v>
      </c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6"/>
      <c r="AI54" s="34"/>
      <c r="AJ54" s="152" t="s">
        <v>33</v>
      </c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  <c r="BI54" s="152"/>
      <c r="BJ54" s="152"/>
      <c r="BK54" s="152"/>
      <c r="BL54" s="152"/>
      <c r="BM54" s="152"/>
      <c r="BN54" s="152"/>
      <c r="BO54" s="2"/>
      <c r="BP54" s="2"/>
    </row>
    <row r="55" spans="1:68" ht="24" customHeight="1" x14ac:dyDescent="0.5">
      <c r="A55" s="210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6"/>
      <c r="AI55" s="34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2"/>
      <c r="BP55" s="2"/>
    </row>
    <row r="56" spans="1:68" ht="24" customHeight="1" x14ac:dyDescent="0.5">
      <c r="A56" s="210"/>
      <c r="B56" s="69" t="s">
        <v>23</v>
      </c>
      <c r="C56" s="54"/>
      <c r="D56" s="54"/>
      <c r="E56" s="54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6"/>
      <c r="AI56" s="34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2"/>
      <c r="BP56" s="2"/>
    </row>
    <row r="57" spans="1:68" ht="24" customHeight="1" x14ac:dyDescent="0.5">
      <c r="A57" s="210"/>
      <c r="B57" s="167" t="s">
        <v>4</v>
      </c>
      <c r="C57" s="168"/>
      <c r="D57" s="169"/>
      <c r="E57" s="112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6"/>
      <c r="AI57" s="34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2"/>
      <c r="BP57" s="2"/>
    </row>
    <row r="58" spans="1:68" ht="24" customHeight="1" x14ac:dyDescent="0.5">
      <c r="A58" s="210"/>
      <c r="B58" s="170"/>
      <c r="C58" s="171"/>
      <c r="D58" s="172"/>
      <c r="E58" s="113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6"/>
      <c r="AI58" s="34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2"/>
      <c r="BP58" s="2"/>
    </row>
    <row r="59" spans="1:68" ht="24" customHeight="1" x14ac:dyDescent="0.5">
      <c r="A59" s="210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6"/>
      <c r="AI59" s="34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2"/>
      <c r="BP59" s="2"/>
    </row>
    <row r="60" spans="1:68" ht="24" customHeight="1" x14ac:dyDescent="0.5">
      <c r="A60" s="210"/>
      <c r="B60" s="70" t="s">
        <v>24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6"/>
      <c r="AI60" s="34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2"/>
      <c r="BP60" s="2"/>
    </row>
    <row r="61" spans="1:68" ht="24" customHeight="1" x14ac:dyDescent="0.5">
      <c r="A61" s="210"/>
      <c r="B61" s="70" t="s">
        <v>25</v>
      </c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6"/>
      <c r="AI61" s="34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2"/>
      <c r="BP61" s="2"/>
    </row>
    <row r="62" spans="1:68" ht="24" customHeight="1" x14ac:dyDescent="0.5">
      <c r="A62" s="210"/>
      <c r="B62" s="114" t="s">
        <v>36</v>
      </c>
      <c r="C62" s="115"/>
      <c r="D62" s="116"/>
      <c r="E62" s="120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6"/>
      <c r="AI62" s="34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2"/>
      <c r="BP62" s="2"/>
    </row>
    <row r="63" spans="1:68" ht="24" customHeight="1" x14ac:dyDescent="0.5">
      <c r="A63" s="210"/>
      <c r="B63" s="117"/>
      <c r="C63" s="118"/>
      <c r="D63" s="119"/>
      <c r="E63" s="121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6"/>
      <c r="AI63" s="34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2"/>
      <c r="BP63" s="2"/>
    </row>
    <row r="64" spans="1:68" ht="24" customHeight="1" x14ac:dyDescent="0.5">
      <c r="A64" s="210"/>
      <c r="B64" s="114" t="s">
        <v>37</v>
      </c>
      <c r="C64" s="115"/>
      <c r="D64" s="116"/>
      <c r="E64" s="120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6"/>
      <c r="AI64" s="34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2"/>
      <c r="BP64" s="2"/>
    </row>
    <row r="65" spans="1:68" ht="24" customHeight="1" x14ac:dyDescent="0.5">
      <c r="A65" s="210"/>
      <c r="B65" s="117"/>
      <c r="C65" s="118"/>
      <c r="D65" s="119"/>
      <c r="E65" s="122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6"/>
      <c r="AI65" s="34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2"/>
      <c r="BP65" s="2"/>
    </row>
    <row r="66" spans="1:68" ht="24" customHeight="1" x14ac:dyDescent="0.5">
      <c r="A66" s="210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6"/>
      <c r="AI66" s="34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2"/>
      <c r="BP66" s="2"/>
    </row>
    <row r="67" spans="1:68" ht="24" customHeight="1" x14ac:dyDescent="0.5">
      <c r="A67" s="210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33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34"/>
      <c r="AJ67" s="6"/>
      <c r="AK67" s="6"/>
      <c r="AL67" s="6"/>
      <c r="AM67" s="6"/>
      <c r="AN67" s="6"/>
      <c r="AO67" s="6"/>
      <c r="AP67" s="6"/>
      <c r="AQ67" s="6"/>
      <c r="AR67" s="6"/>
      <c r="AS67" s="35"/>
      <c r="AT67" s="35"/>
      <c r="AU67" s="35"/>
      <c r="AV67" s="6"/>
      <c r="AW67" s="6"/>
      <c r="AX67" s="33"/>
      <c r="AY67" s="6"/>
      <c r="AZ67" s="6"/>
      <c r="BA67" s="6"/>
      <c r="BB67" s="6"/>
      <c r="BC67" s="35"/>
      <c r="BD67" s="35"/>
      <c r="BE67" s="35"/>
      <c r="BF67" s="6"/>
      <c r="BG67" s="6"/>
      <c r="BH67" s="6"/>
      <c r="BI67" s="6"/>
      <c r="BJ67" s="6"/>
      <c r="BK67" s="6"/>
      <c r="BL67" s="6"/>
      <c r="BM67" s="6"/>
      <c r="BN67" s="6"/>
      <c r="BO67" s="2"/>
      <c r="BP67" s="2"/>
    </row>
    <row r="68" spans="1:68" ht="24" customHeight="1" thickBot="1" x14ac:dyDescent="0.55000000000000004">
      <c r="A68" s="210"/>
      <c r="B68" s="6"/>
      <c r="C68" s="6"/>
      <c r="D68" s="6"/>
      <c r="E68" s="35"/>
      <c r="F68" s="35"/>
      <c r="G68" s="35"/>
      <c r="H68" s="175" t="s">
        <v>1</v>
      </c>
      <c r="I68" s="176"/>
      <c r="J68" s="176"/>
      <c r="K68" s="176"/>
      <c r="L68" s="176"/>
      <c r="M68" s="176"/>
      <c r="N68" s="149">
        <f>+N35</f>
        <v>0</v>
      </c>
      <c r="O68" s="38"/>
      <c r="P68" s="35"/>
      <c r="Q68" s="35"/>
      <c r="R68" s="35"/>
      <c r="S68" s="38"/>
      <c r="T68" s="38"/>
      <c r="U68" s="38"/>
      <c r="V68" s="123" t="s">
        <v>26</v>
      </c>
      <c r="W68" s="124"/>
      <c r="X68" s="127">
        <f>+X35</f>
        <v>0</v>
      </c>
      <c r="Y68" s="6"/>
      <c r="Z68" s="183" t="s">
        <v>27</v>
      </c>
      <c r="AA68" s="184"/>
      <c r="AB68" s="187">
        <f>+AB35</f>
        <v>0</v>
      </c>
      <c r="AC68" s="38"/>
      <c r="AD68" s="6"/>
      <c r="AE68" s="6"/>
      <c r="AF68" s="6"/>
      <c r="AG68" s="6"/>
      <c r="AH68" s="6"/>
      <c r="AI68" s="34"/>
      <c r="AJ68" s="6"/>
      <c r="AK68" s="6"/>
      <c r="AL68" s="35"/>
      <c r="AM68" s="35"/>
      <c r="AN68" s="35"/>
      <c r="AO68" s="175" t="s">
        <v>1</v>
      </c>
      <c r="AP68" s="176"/>
      <c r="AQ68" s="176"/>
      <c r="AR68" s="176"/>
      <c r="AS68" s="176"/>
      <c r="AT68" s="176"/>
      <c r="AU68" s="149">
        <f>+N68</f>
        <v>0</v>
      </c>
      <c r="AV68" s="38"/>
      <c r="AW68" s="35"/>
      <c r="AX68" s="35"/>
      <c r="AY68" s="35"/>
      <c r="AZ68" s="38"/>
      <c r="BA68" s="38"/>
      <c r="BB68" s="38"/>
      <c r="BC68" s="123" t="s">
        <v>26</v>
      </c>
      <c r="BD68" s="124"/>
      <c r="BE68" s="127">
        <f>+X68</f>
        <v>0</v>
      </c>
      <c r="BF68" s="6"/>
      <c r="BG68" s="183" t="s">
        <v>27</v>
      </c>
      <c r="BH68" s="184"/>
      <c r="BI68" s="187">
        <f>+AB68</f>
        <v>0</v>
      </c>
      <c r="BJ68" s="38"/>
      <c r="BK68" s="6"/>
      <c r="BL68" s="6"/>
      <c r="BM68" s="6"/>
      <c r="BN68" s="6"/>
      <c r="BO68" s="2"/>
      <c r="BP68" s="2"/>
    </row>
    <row r="69" spans="1:68" ht="24" customHeight="1" thickTop="1" x14ac:dyDescent="0.5">
      <c r="A69" s="210"/>
      <c r="B69" s="6"/>
      <c r="C69" s="6"/>
      <c r="D69" s="6"/>
      <c r="E69" s="35"/>
      <c r="F69" s="35"/>
      <c r="G69" s="36"/>
      <c r="H69" s="177"/>
      <c r="I69" s="178"/>
      <c r="J69" s="178"/>
      <c r="K69" s="178"/>
      <c r="L69" s="178"/>
      <c r="M69" s="178"/>
      <c r="N69" s="150"/>
      <c r="O69" s="39"/>
      <c r="P69" s="37"/>
      <c r="Q69" s="35"/>
      <c r="R69" s="35"/>
      <c r="S69" s="44"/>
      <c r="T69" s="44"/>
      <c r="U69" s="49"/>
      <c r="V69" s="125"/>
      <c r="W69" s="126"/>
      <c r="X69" s="128"/>
      <c r="Y69" s="52"/>
      <c r="Z69" s="185"/>
      <c r="AA69" s="186"/>
      <c r="AB69" s="188"/>
      <c r="AC69" s="39"/>
      <c r="AD69" s="40"/>
      <c r="AE69" s="6"/>
      <c r="AF69" s="6"/>
      <c r="AG69" s="6"/>
      <c r="AH69" s="6"/>
      <c r="AI69" s="34"/>
      <c r="AJ69" s="6"/>
      <c r="AK69" s="6"/>
      <c r="AL69" s="35"/>
      <c r="AM69" s="35"/>
      <c r="AN69" s="36"/>
      <c r="AO69" s="177"/>
      <c r="AP69" s="178"/>
      <c r="AQ69" s="178"/>
      <c r="AR69" s="178"/>
      <c r="AS69" s="178"/>
      <c r="AT69" s="178"/>
      <c r="AU69" s="150"/>
      <c r="AV69" s="39"/>
      <c r="AW69" s="37"/>
      <c r="AX69" s="35"/>
      <c r="AY69" s="35"/>
      <c r="AZ69" s="44"/>
      <c r="BA69" s="44"/>
      <c r="BB69" s="49"/>
      <c r="BC69" s="125"/>
      <c r="BD69" s="126"/>
      <c r="BE69" s="128"/>
      <c r="BF69" s="52"/>
      <c r="BG69" s="185"/>
      <c r="BH69" s="186"/>
      <c r="BI69" s="188"/>
      <c r="BJ69" s="39"/>
      <c r="BK69" s="40"/>
      <c r="BL69" s="6"/>
      <c r="BM69" s="6"/>
      <c r="BN69" s="6"/>
      <c r="BO69" s="2"/>
      <c r="BP69" s="2"/>
    </row>
    <row r="70" spans="1:68" ht="24" customHeight="1" x14ac:dyDescent="0.5">
      <c r="A70" s="210"/>
      <c r="B70" s="6"/>
      <c r="C70" s="6"/>
      <c r="D70" s="6"/>
      <c r="E70" s="35"/>
      <c r="F70" s="35"/>
      <c r="G70" s="37"/>
      <c r="H70" s="44"/>
      <c r="I70" s="44"/>
      <c r="J70" s="44"/>
      <c r="K70" s="44"/>
      <c r="L70" s="44"/>
      <c r="M70" s="35"/>
      <c r="N70" s="35"/>
      <c r="O70" s="35"/>
      <c r="P70" s="37"/>
      <c r="Q70" s="35"/>
      <c r="R70" s="35"/>
      <c r="S70" s="44"/>
      <c r="T70" s="44"/>
      <c r="U70" s="50"/>
      <c r="V70" s="44"/>
      <c r="W70" s="35"/>
      <c r="X70" s="35"/>
      <c r="Y70" s="6"/>
      <c r="Z70" s="6"/>
      <c r="AA70" s="6"/>
      <c r="AB70" s="6"/>
      <c r="AC70" s="6"/>
      <c r="AD70" s="40"/>
      <c r="AE70" s="6"/>
      <c r="AF70" s="6"/>
      <c r="AG70" s="6"/>
      <c r="AH70" s="6"/>
      <c r="AI70" s="34"/>
      <c r="AJ70" s="6"/>
      <c r="AK70" s="6"/>
      <c r="AL70" s="35"/>
      <c r="AM70" s="35"/>
      <c r="AN70" s="37"/>
      <c r="AO70" s="44"/>
      <c r="AP70" s="44"/>
      <c r="AQ70" s="44"/>
      <c r="AR70" s="44"/>
      <c r="AS70" s="44"/>
      <c r="AT70" s="35"/>
      <c r="AU70" s="35"/>
      <c r="AV70" s="35"/>
      <c r="AW70" s="37"/>
      <c r="AX70" s="35"/>
      <c r="AY70" s="35"/>
      <c r="AZ70" s="44"/>
      <c r="BA70" s="44"/>
      <c r="BB70" s="50"/>
      <c r="BC70" s="44"/>
      <c r="BD70" s="35"/>
      <c r="BE70" s="35"/>
      <c r="BF70" s="6"/>
      <c r="BG70" s="6"/>
      <c r="BH70" s="6"/>
      <c r="BI70" s="6"/>
      <c r="BJ70" s="6"/>
      <c r="BK70" s="40"/>
      <c r="BL70" s="6"/>
      <c r="BM70" s="6"/>
      <c r="BN70" s="6"/>
      <c r="BO70" s="2"/>
      <c r="BP70" s="2"/>
    </row>
    <row r="71" spans="1:68" ht="24" customHeight="1" thickBot="1" x14ac:dyDescent="0.55000000000000004">
      <c r="A71" s="210"/>
      <c r="B71" s="6"/>
      <c r="C71" s="137" t="s">
        <v>10</v>
      </c>
      <c r="D71" s="138"/>
      <c r="E71" s="141">
        <f>+E38</f>
        <v>0</v>
      </c>
      <c r="F71" s="45"/>
      <c r="G71" s="37"/>
      <c r="H71" s="6"/>
      <c r="I71" s="35"/>
      <c r="J71" s="35"/>
      <c r="K71" s="35"/>
      <c r="L71" s="6"/>
      <c r="M71" s="35"/>
      <c r="N71" s="38"/>
      <c r="O71" s="46"/>
      <c r="P71" s="47"/>
      <c r="Q71" s="137" t="s">
        <v>12</v>
      </c>
      <c r="R71" s="138"/>
      <c r="S71" s="143">
        <f>+N68-J74-N78</f>
        <v>0</v>
      </c>
      <c r="T71" s="38"/>
      <c r="U71" s="50"/>
      <c r="V71" s="38"/>
      <c r="W71" s="35"/>
      <c r="X71" s="38"/>
      <c r="Y71" s="6"/>
      <c r="Z71" s="6"/>
      <c r="AA71" s="6"/>
      <c r="AB71" s="6"/>
      <c r="AC71" s="6"/>
      <c r="AD71" s="40"/>
      <c r="AE71" s="137" t="s">
        <v>13</v>
      </c>
      <c r="AF71" s="138"/>
      <c r="AG71" s="143">
        <f>+E71+S71+X68+AB68-AB78</f>
        <v>0</v>
      </c>
      <c r="AH71" s="6"/>
      <c r="AI71" s="34"/>
      <c r="AJ71" s="137" t="s">
        <v>10</v>
      </c>
      <c r="AK71" s="138"/>
      <c r="AL71" s="141">
        <f>+E71</f>
        <v>0</v>
      </c>
      <c r="AM71" s="45"/>
      <c r="AN71" s="37"/>
      <c r="AO71" s="6"/>
      <c r="AP71" s="35"/>
      <c r="AQ71" s="35"/>
      <c r="AR71" s="35"/>
      <c r="AS71" s="6"/>
      <c r="AT71" s="35"/>
      <c r="AU71" s="38"/>
      <c r="AV71" s="46"/>
      <c r="AW71" s="47"/>
      <c r="AX71" s="203" t="s">
        <v>12</v>
      </c>
      <c r="AY71" s="204"/>
      <c r="AZ71" s="207">
        <f>+AU68-AQ74-AU74</f>
        <v>0</v>
      </c>
      <c r="BA71" s="38"/>
      <c r="BB71" s="50"/>
      <c r="BC71" s="38"/>
      <c r="BD71" s="35"/>
      <c r="BE71" s="38"/>
      <c r="BF71" s="6"/>
      <c r="BG71" s="6"/>
      <c r="BH71" s="6"/>
      <c r="BI71" s="6"/>
      <c r="BJ71" s="6"/>
      <c r="BK71" s="40"/>
      <c r="BL71" s="137" t="s">
        <v>13</v>
      </c>
      <c r="BM71" s="138"/>
      <c r="BN71" s="143">
        <f>+AL71+AZ71+BE68+BI68-BI74</f>
        <v>0</v>
      </c>
      <c r="BO71" s="2"/>
      <c r="BP71" s="2"/>
    </row>
    <row r="72" spans="1:68" ht="24" customHeight="1" thickTop="1" x14ac:dyDescent="0.5">
      <c r="A72" s="210"/>
      <c r="B72" s="6"/>
      <c r="C72" s="139"/>
      <c r="D72" s="140"/>
      <c r="E72" s="142"/>
      <c r="F72" s="48"/>
      <c r="G72" s="37"/>
      <c r="H72" s="6"/>
      <c r="I72" s="35"/>
      <c r="J72" s="35"/>
      <c r="K72" s="35"/>
      <c r="L72" s="6"/>
      <c r="M72" s="35"/>
      <c r="N72" s="6"/>
      <c r="O72" s="38"/>
      <c r="P72" s="49"/>
      <c r="Q72" s="139"/>
      <c r="R72" s="140"/>
      <c r="S72" s="144"/>
      <c r="T72" s="39"/>
      <c r="U72" s="50"/>
      <c r="V72" s="38"/>
      <c r="W72" s="35"/>
      <c r="X72" s="38"/>
      <c r="Y72" s="6"/>
      <c r="Z72" s="6"/>
      <c r="AA72" s="6"/>
      <c r="AB72" s="6"/>
      <c r="AC72" s="6"/>
      <c r="AD72" s="53"/>
      <c r="AE72" s="139"/>
      <c r="AF72" s="140"/>
      <c r="AG72" s="144"/>
      <c r="AH72" s="6"/>
      <c r="AI72" s="34"/>
      <c r="AJ72" s="139"/>
      <c r="AK72" s="140"/>
      <c r="AL72" s="142"/>
      <c r="AM72" s="48"/>
      <c r="AN72" s="37"/>
      <c r="AO72" s="6"/>
      <c r="AP72" s="35"/>
      <c r="AQ72" s="35"/>
      <c r="AR72" s="35"/>
      <c r="AS72" s="6"/>
      <c r="AT72" s="35"/>
      <c r="AU72" s="6"/>
      <c r="AV72" s="38"/>
      <c r="AW72" s="56"/>
      <c r="AX72" s="205"/>
      <c r="AY72" s="206"/>
      <c r="AZ72" s="208"/>
      <c r="BA72" s="57"/>
      <c r="BB72" s="50"/>
      <c r="BC72" s="38"/>
      <c r="BD72" s="35"/>
      <c r="BE72" s="38"/>
      <c r="BF72" s="6"/>
      <c r="BG72" s="6"/>
      <c r="BH72" s="6"/>
      <c r="BI72" s="6"/>
      <c r="BJ72" s="6"/>
      <c r="BK72" s="53"/>
      <c r="BL72" s="139"/>
      <c r="BM72" s="140"/>
      <c r="BN72" s="144"/>
      <c r="BO72" s="2"/>
      <c r="BP72" s="2"/>
    </row>
    <row r="73" spans="1:68" ht="24" customHeight="1" x14ac:dyDescent="0.5">
      <c r="A73" s="210"/>
      <c r="B73" s="6"/>
      <c r="C73" s="6"/>
      <c r="D73" s="6"/>
      <c r="E73" s="42"/>
      <c r="F73" s="42"/>
      <c r="G73" s="37"/>
      <c r="H73" s="35"/>
      <c r="I73" s="35"/>
      <c r="J73" s="35"/>
      <c r="K73" s="35"/>
      <c r="L73" s="35"/>
      <c r="M73" s="35"/>
      <c r="N73" s="38"/>
      <c r="O73" s="38"/>
      <c r="P73" s="50"/>
      <c r="Q73" s="38"/>
      <c r="R73" s="35"/>
      <c r="S73" s="62"/>
      <c r="T73" s="38"/>
      <c r="U73" s="50"/>
      <c r="V73" s="38"/>
      <c r="W73" s="35"/>
      <c r="X73" s="38"/>
      <c r="Y73" s="6"/>
      <c r="Z73" s="6"/>
      <c r="AA73" s="6"/>
      <c r="AB73" s="6"/>
      <c r="AC73" s="6"/>
      <c r="AD73" s="40"/>
      <c r="AE73" s="6"/>
      <c r="AF73" s="6"/>
      <c r="AG73" s="6"/>
      <c r="AH73" s="6"/>
      <c r="AI73" s="34"/>
      <c r="AJ73" s="6"/>
      <c r="AK73" s="6"/>
      <c r="AL73" s="42"/>
      <c r="AM73" s="42"/>
      <c r="AN73" s="37"/>
      <c r="AO73" s="35"/>
      <c r="AP73" s="35"/>
      <c r="AQ73" s="35"/>
      <c r="AR73" s="35"/>
      <c r="AS73" s="35"/>
      <c r="AT73" s="35"/>
      <c r="AU73" s="38"/>
      <c r="AV73" s="38"/>
      <c r="AW73" s="50"/>
      <c r="AX73" s="38"/>
      <c r="AY73" s="35"/>
      <c r="AZ73" s="38"/>
      <c r="BA73" s="38"/>
      <c r="BB73" s="50"/>
      <c r="BC73" s="38"/>
      <c r="BD73" s="35"/>
      <c r="BE73" s="38"/>
      <c r="BF73" s="6"/>
      <c r="BG73" s="6"/>
      <c r="BH73" s="6"/>
      <c r="BI73" s="6"/>
      <c r="BJ73" s="6"/>
      <c r="BK73" s="40"/>
      <c r="BL73" s="6"/>
      <c r="BM73" s="6"/>
      <c r="BN73" s="6"/>
      <c r="BO73" s="2"/>
      <c r="BP73" s="2"/>
    </row>
    <row r="74" spans="1:68" ht="24" customHeight="1" thickBot="1" x14ac:dyDescent="0.55000000000000004">
      <c r="A74" s="210"/>
      <c r="B74" s="6"/>
      <c r="C74" s="6"/>
      <c r="D74" s="6"/>
      <c r="E74" s="42"/>
      <c r="F74" s="42"/>
      <c r="G74" s="37"/>
      <c r="H74" s="159" t="s">
        <v>11</v>
      </c>
      <c r="I74" s="160"/>
      <c r="J74" s="199">
        <f>+E62+J41-E64</f>
        <v>0</v>
      </c>
      <c r="K74" s="71"/>
      <c r="L74" s="145" t="s">
        <v>5</v>
      </c>
      <c r="M74" s="146"/>
      <c r="N74" s="129">
        <f>+N41</f>
        <v>0</v>
      </c>
      <c r="O74" s="38"/>
      <c r="P74" s="50"/>
      <c r="Q74" s="38"/>
      <c r="R74" s="35"/>
      <c r="S74" s="50"/>
      <c r="T74" s="38"/>
      <c r="U74" s="50"/>
      <c r="V74" s="72" t="s">
        <v>28</v>
      </c>
      <c r="W74" s="73"/>
      <c r="X74" s="73"/>
      <c r="Y74" s="73"/>
      <c r="Z74" s="73"/>
      <c r="AA74" s="73"/>
      <c r="AB74" s="74">
        <f>+AB41</f>
        <v>0</v>
      </c>
      <c r="AC74" s="38"/>
      <c r="AD74" s="40"/>
      <c r="AE74" s="6"/>
      <c r="AF74" s="6"/>
      <c r="AG74" s="6"/>
      <c r="AH74" s="6"/>
      <c r="AI74" s="34"/>
      <c r="AJ74" s="6"/>
      <c r="AK74" s="6"/>
      <c r="AL74" s="42"/>
      <c r="AM74" s="42"/>
      <c r="AN74" s="37"/>
      <c r="AO74" s="159" t="s">
        <v>11</v>
      </c>
      <c r="AP74" s="160"/>
      <c r="AQ74" s="199">
        <f>+J74</f>
        <v>0</v>
      </c>
      <c r="AR74" s="46"/>
      <c r="AS74" s="145" t="s">
        <v>5</v>
      </c>
      <c r="AT74" s="146"/>
      <c r="AU74" s="129">
        <f>+N78</f>
        <v>0</v>
      </c>
      <c r="AV74" s="38"/>
      <c r="AW74" s="50"/>
      <c r="AX74" s="38"/>
      <c r="AY74" s="35"/>
      <c r="AZ74" s="38"/>
      <c r="BA74" s="38"/>
      <c r="BB74" s="50"/>
      <c r="BC74" s="131" t="s">
        <v>28</v>
      </c>
      <c r="BD74" s="132"/>
      <c r="BE74" s="132"/>
      <c r="BF74" s="132"/>
      <c r="BG74" s="132"/>
      <c r="BH74" s="132"/>
      <c r="BI74" s="135">
        <f>+AB78</f>
        <v>0</v>
      </c>
      <c r="BJ74" s="38"/>
      <c r="BK74" s="40"/>
      <c r="BL74" s="6"/>
      <c r="BM74" s="6"/>
      <c r="BN74" s="6"/>
      <c r="BO74" s="2"/>
      <c r="BP74" s="2"/>
    </row>
    <row r="75" spans="1:68" ht="24" customHeight="1" thickTop="1" x14ac:dyDescent="0.5">
      <c r="A75" s="210"/>
      <c r="B75" s="6"/>
      <c r="C75" s="6"/>
      <c r="D75" s="6"/>
      <c r="E75" s="35"/>
      <c r="F75" s="35"/>
      <c r="G75" s="43"/>
      <c r="H75" s="161"/>
      <c r="I75" s="162"/>
      <c r="J75" s="200"/>
      <c r="K75" s="35"/>
      <c r="L75" s="147"/>
      <c r="M75" s="148"/>
      <c r="N75" s="130"/>
      <c r="O75" s="41"/>
      <c r="P75" s="35"/>
      <c r="Q75" s="35"/>
      <c r="R75" s="35"/>
      <c r="S75" s="47"/>
      <c r="T75" s="46"/>
      <c r="U75" s="51"/>
      <c r="V75" s="133" t="s">
        <v>37</v>
      </c>
      <c r="W75" s="134"/>
      <c r="X75" s="134"/>
      <c r="Y75" s="134"/>
      <c r="Z75" s="134"/>
      <c r="AA75" s="134"/>
      <c r="AB75" s="75">
        <f>+E64</f>
        <v>0</v>
      </c>
      <c r="AC75" s="41"/>
      <c r="AD75" s="6"/>
      <c r="AE75" s="6"/>
      <c r="AF75" s="6"/>
      <c r="AG75" s="6"/>
      <c r="AH75" s="6"/>
      <c r="AI75" s="34"/>
      <c r="AJ75" s="6"/>
      <c r="AK75" s="6"/>
      <c r="AL75" s="35"/>
      <c r="AM75" s="35"/>
      <c r="AN75" s="43"/>
      <c r="AO75" s="161"/>
      <c r="AP75" s="162"/>
      <c r="AQ75" s="200"/>
      <c r="AR75" s="51"/>
      <c r="AS75" s="147"/>
      <c r="AT75" s="148"/>
      <c r="AU75" s="130"/>
      <c r="AV75" s="41"/>
      <c r="AW75" s="35"/>
      <c r="AX75" s="35"/>
      <c r="AY75" s="35"/>
      <c r="AZ75" s="46"/>
      <c r="BA75" s="46"/>
      <c r="BB75" s="51"/>
      <c r="BC75" s="133"/>
      <c r="BD75" s="134"/>
      <c r="BE75" s="134"/>
      <c r="BF75" s="134"/>
      <c r="BG75" s="134"/>
      <c r="BH75" s="134"/>
      <c r="BI75" s="136"/>
      <c r="BJ75" s="41"/>
      <c r="BK75" s="6"/>
      <c r="BL75" s="6"/>
      <c r="BM75" s="6"/>
      <c r="BN75" s="6"/>
      <c r="BO75" s="2"/>
      <c r="BP75" s="2"/>
    </row>
    <row r="76" spans="1:68" ht="24" customHeight="1" x14ac:dyDescent="0.5">
      <c r="A76" s="210"/>
      <c r="B76" s="6"/>
      <c r="C76" s="6"/>
      <c r="D76" s="6"/>
      <c r="E76" s="6"/>
      <c r="F76" s="6"/>
      <c r="G76" s="6"/>
      <c r="H76" s="6"/>
      <c r="I76" s="6"/>
      <c r="J76" s="6"/>
      <c r="K76" s="6"/>
      <c r="L76" s="212" t="s">
        <v>4</v>
      </c>
      <c r="M76" s="213"/>
      <c r="N76" s="129">
        <f>+E57</f>
        <v>0</v>
      </c>
      <c r="O76" s="6"/>
      <c r="P76" s="6"/>
      <c r="Q76" s="33"/>
      <c r="R76" s="6"/>
      <c r="S76" s="40"/>
      <c r="T76" s="6"/>
      <c r="U76" s="6"/>
      <c r="V76" s="131" t="s">
        <v>4</v>
      </c>
      <c r="W76" s="132"/>
      <c r="X76" s="132"/>
      <c r="Y76" s="132"/>
      <c r="Z76" s="132"/>
      <c r="AA76" s="132"/>
      <c r="AB76" s="135">
        <f>-E57</f>
        <v>0</v>
      </c>
      <c r="AC76" s="6"/>
      <c r="AD76" s="6"/>
      <c r="AE76" s="6"/>
      <c r="AF76" s="6"/>
      <c r="AG76" s="6"/>
      <c r="AH76" s="6"/>
      <c r="AI76" s="34"/>
      <c r="AJ76" s="6"/>
      <c r="AK76" s="6"/>
      <c r="AL76" s="6"/>
      <c r="AM76" s="6"/>
      <c r="AN76" s="6"/>
      <c r="AO76" s="6"/>
      <c r="AP76" s="6"/>
      <c r="AQ76" s="6"/>
      <c r="AR76" s="6"/>
      <c r="AS76" s="46"/>
      <c r="AT76" s="46"/>
      <c r="AU76" s="46"/>
      <c r="AV76" s="6"/>
      <c r="AW76" s="6"/>
      <c r="AX76" s="33"/>
      <c r="AY76" s="6"/>
      <c r="AZ76" s="6"/>
      <c r="BA76" s="6"/>
      <c r="BB76" s="6"/>
      <c r="BC76" s="46"/>
      <c r="BD76" s="46"/>
      <c r="BE76" s="46"/>
      <c r="BF76" s="46"/>
      <c r="BG76" s="46"/>
      <c r="BH76" s="46"/>
      <c r="BI76" s="46"/>
      <c r="BJ76" s="6"/>
      <c r="BK76" s="6"/>
      <c r="BL76" s="6"/>
      <c r="BM76" s="6"/>
      <c r="BN76" s="6"/>
      <c r="BO76" s="2"/>
      <c r="BP76" s="2"/>
    </row>
    <row r="77" spans="1:68" ht="24" customHeight="1" x14ac:dyDescent="0.5">
      <c r="A77" s="210"/>
      <c r="B77" s="6"/>
      <c r="C77" s="6"/>
      <c r="D77" s="6"/>
      <c r="E77" s="6"/>
      <c r="F77" s="6"/>
      <c r="G77" s="6"/>
      <c r="H77" s="6"/>
      <c r="I77" s="6"/>
      <c r="J77" s="6"/>
      <c r="K77" s="6"/>
      <c r="L77" s="214"/>
      <c r="M77" s="215"/>
      <c r="N77" s="130"/>
      <c r="O77" s="6"/>
      <c r="P77" s="6"/>
      <c r="Q77" s="33"/>
      <c r="R77" s="6"/>
      <c r="S77" s="40"/>
      <c r="T77" s="6"/>
      <c r="U77" s="6"/>
      <c r="V77" s="133"/>
      <c r="W77" s="134"/>
      <c r="X77" s="134"/>
      <c r="Y77" s="134"/>
      <c r="Z77" s="134"/>
      <c r="AA77" s="134"/>
      <c r="AB77" s="136"/>
      <c r="AC77" s="6"/>
      <c r="AD77" s="6"/>
      <c r="AE77" s="6"/>
      <c r="AF77" s="6"/>
      <c r="AG77" s="6"/>
      <c r="AH77" s="6"/>
      <c r="AI77" s="34"/>
      <c r="AJ77" s="6"/>
      <c r="AK77" s="6"/>
      <c r="AL77" s="6"/>
      <c r="AM77" s="6"/>
      <c r="AN77" s="6"/>
      <c r="AO77" s="6"/>
      <c r="AP77" s="6"/>
      <c r="AQ77" s="6"/>
      <c r="AR77" s="6"/>
      <c r="AS77" s="46"/>
      <c r="AT77" s="46"/>
      <c r="AU77" s="46"/>
      <c r="AV77" s="6"/>
      <c r="AW77" s="6"/>
      <c r="AX77" s="33"/>
      <c r="AY77" s="6"/>
      <c r="AZ77" s="6"/>
      <c r="BA77" s="6"/>
      <c r="BB77" s="6"/>
      <c r="BC77" s="46"/>
      <c r="BD77" s="46"/>
      <c r="BE77" s="46"/>
      <c r="BF77" s="46"/>
      <c r="BG77" s="46"/>
      <c r="BH77" s="46"/>
      <c r="BI77" s="46"/>
      <c r="BJ77" s="6"/>
      <c r="BK77" s="6"/>
      <c r="BL77" s="6"/>
      <c r="BM77" s="6"/>
      <c r="BN77" s="6"/>
      <c r="BO77" s="2"/>
      <c r="BP77" s="2"/>
    </row>
    <row r="78" spans="1:68" ht="24" customHeight="1" x14ac:dyDescent="0.5">
      <c r="A78" s="210"/>
      <c r="B78" s="6"/>
      <c r="C78" s="6"/>
      <c r="D78" s="6"/>
      <c r="E78" s="6"/>
      <c r="F78" s="6"/>
      <c r="G78" s="6"/>
      <c r="H78" s="6"/>
      <c r="I78" s="6"/>
      <c r="J78" s="6"/>
      <c r="K78" s="6"/>
      <c r="L78" s="192" t="s">
        <v>7</v>
      </c>
      <c r="M78" s="192"/>
      <c r="N78" s="5">
        <f>+N74+N76</f>
        <v>0</v>
      </c>
      <c r="O78" s="6"/>
      <c r="P78" s="6"/>
      <c r="Q78" s="33"/>
      <c r="R78" s="6"/>
      <c r="S78" s="40"/>
      <c r="T78" s="6"/>
      <c r="U78" s="6"/>
      <c r="V78" s="6"/>
      <c r="W78" s="6"/>
      <c r="X78" s="6"/>
      <c r="Y78" s="6"/>
      <c r="Z78" s="192" t="s">
        <v>7</v>
      </c>
      <c r="AA78" s="192"/>
      <c r="AB78" s="5">
        <f>+AB74+AB76+AB75</f>
        <v>0</v>
      </c>
      <c r="AC78" s="6"/>
      <c r="AD78" s="6"/>
      <c r="AE78" s="6"/>
      <c r="AF78" s="6"/>
      <c r="AG78" s="6"/>
      <c r="AH78" s="6"/>
      <c r="AI78" s="34"/>
      <c r="AJ78" s="6"/>
      <c r="AK78" s="6"/>
      <c r="AL78" s="6"/>
      <c r="AM78" s="6"/>
      <c r="AN78" s="6"/>
      <c r="AO78" s="6"/>
      <c r="AP78" s="6"/>
      <c r="AQ78" s="6"/>
      <c r="AR78" s="6"/>
      <c r="AS78" s="54"/>
      <c r="AT78" s="54"/>
      <c r="AU78" s="55"/>
      <c r="AV78" s="6"/>
      <c r="AW78" s="6"/>
      <c r="AX78" s="33"/>
      <c r="AY78" s="6"/>
      <c r="AZ78" s="6"/>
      <c r="BA78" s="6"/>
      <c r="BB78" s="6"/>
      <c r="BC78" s="6"/>
      <c r="BD78" s="6"/>
      <c r="BE78" s="6"/>
      <c r="BF78" s="6"/>
      <c r="BG78" s="54"/>
      <c r="BH78" s="54"/>
      <c r="BI78" s="55"/>
      <c r="BJ78" s="6"/>
      <c r="BK78" s="6"/>
      <c r="BL78" s="6"/>
      <c r="BM78" s="6"/>
      <c r="BN78" s="6"/>
      <c r="BO78" s="2"/>
      <c r="BP78" s="2"/>
    </row>
    <row r="79" spans="1:68" ht="24" customHeight="1" x14ac:dyDescent="0.5">
      <c r="A79" s="210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33"/>
      <c r="R79" s="6"/>
      <c r="S79" s="40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34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33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2"/>
      <c r="BP79" s="2"/>
    </row>
    <row r="80" spans="1:68" ht="24" customHeight="1" x14ac:dyDescent="0.5">
      <c r="A80" s="210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33"/>
      <c r="R80" s="6"/>
      <c r="S80" s="40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33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2"/>
      <c r="BP80" s="2"/>
    </row>
    <row r="81" spans="1:68" ht="24" customHeight="1" thickBot="1" x14ac:dyDescent="0.55000000000000004">
      <c r="A81" s="210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33"/>
      <c r="R81" s="6"/>
      <c r="S81" s="40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33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2"/>
      <c r="BP81" s="2"/>
    </row>
    <row r="82" spans="1:68" ht="24" customHeight="1" thickBot="1" x14ac:dyDescent="0.55000000000000004">
      <c r="A82" s="210"/>
      <c r="B82" s="68" t="s">
        <v>17</v>
      </c>
      <c r="C82" s="202" t="s">
        <v>14</v>
      </c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33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2"/>
      <c r="BP82" s="2"/>
    </row>
    <row r="83" spans="1:68" ht="24" customHeight="1" x14ac:dyDescent="0.5">
      <c r="A83" s="210"/>
      <c r="B83" s="6"/>
      <c r="C83" s="152" t="s">
        <v>34</v>
      </c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  <c r="AF83" s="152"/>
      <c r="AG83" s="152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33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2"/>
      <c r="BP83" s="2"/>
    </row>
    <row r="84" spans="1:68" ht="24" customHeight="1" x14ac:dyDescent="0.5">
      <c r="A84" s="210"/>
      <c r="B84" s="6"/>
      <c r="C84" s="152" t="s">
        <v>22</v>
      </c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2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33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2"/>
      <c r="BP84" s="2"/>
    </row>
    <row r="85" spans="1:68" ht="24" customHeight="1" x14ac:dyDescent="0.5">
      <c r="A85" s="210"/>
      <c r="B85" s="6"/>
      <c r="C85" s="64"/>
      <c r="D85" s="64"/>
      <c r="E85" s="64"/>
      <c r="F85" s="64"/>
      <c r="G85" s="64"/>
      <c r="H85" s="64"/>
      <c r="I85" s="6"/>
      <c r="J85" s="6"/>
      <c r="K85" s="6"/>
      <c r="L85" s="6"/>
      <c r="M85" s="6"/>
      <c r="N85" s="6"/>
      <c r="O85" s="6"/>
      <c r="P85" s="6"/>
      <c r="Q85" s="33"/>
      <c r="R85" s="6"/>
      <c r="S85" s="40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33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2"/>
      <c r="BP85" s="2"/>
    </row>
    <row r="86" spans="1:68" ht="24" customHeight="1" x14ac:dyDescent="0.5">
      <c r="A86" s="210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33"/>
      <c r="R86" s="6"/>
      <c r="S86" s="40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33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2"/>
      <c r="BP86" s="2"/>
    </row>
    <row r="87" spans="1:68" ht="24" customHeight="1" x14ac:dyDescent="0.5">
      <c r="A87" s="210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33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33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2"/>
      <c r="BP87" s="2"/>
    </row>
    <row r="88" spans="1:68" ht="24" customHeight="1" x14ac:dyDescent="0.5">
      <c r="A88" s="210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201" t="s">
        <v>21</v>
      </c>
      <c r="R88" s="201"/>
      <c r="S88" s="201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33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2"/>
      <c r="BP88" s="2"/>
    </row>
    <row r="89" spans="1:68" ht="24" customHeight="1" x14ac:dyDescent="0.5">
      <c r="A89" s="210"/>
      <c r="B89" s="6"/>
      <c r="C89" s="6"/>
      <c r="D89" s="6"/>
      <c r="E89" s="6"/>
      <c r="F89" s="6"/>
      <c r="G89" s="6"/>
      <c r="H89" s="6"/>
      <c r="I89" s="6"/>
      <c r="J89" s="6"/>
      <c r="K89" s="6"/>
      <c r="L89" s="35"/>
      <c r="M89" s="35"/>
      <c r="N89" s="35"/>
      <c r="O89" s="6"/>
      <c r="P89" s="6"/>
      <c r="Q89" s="201"/>
      <c r="R89" s="201"/>
      <c r="S89" s="201"/>
      <c r="T89" s="6"/>
      <c r="U89" s="6"/>
      <c r="V89" s="35"/>
      <c r="W89" s="35"/>
      <c r="X89" s="35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54"/>
      <c r="AT89" s="54"/>
      <c r="AU89" s="54"/>
      <c r="AV89" s="6"/>
      <c r="AW89" s="6"/>
      <c r="AX89" s="33"/>
      <c r="AY89" s="6"/>
      <c r="AZ89" s="6"/>
      <c r="BA89" s="6"/>
      <c r="BB89" s="6"/>
      <c r="BC89" s="54"/>
      <c r="BD89" s="54"/>
      <c r="BE89" s="54"/>
      <c r="BF89" s="6"/>
      <c r="BG89" s="6"/>
      <c r="BH89" s="6"/>
      <c r="BI89" s="6"/>
      <c r="BJ89" s="6"/>
      <c r="BK89" s="6"/>
      <c r="BL89" s="6"/>
      <c r="BM89" s="6"/>
      <c r="BN89" s="6"/>
      <c r="BO89" s="2"/>
      <c r="BP89" s="2"/>
    </row>
    <row r="90" spans="1:68" ht="24" customHeight="1" x14ac:dyDescent="0.5">
      <c r="A90" s="210"/>
      <c r="B90" s="6"/>
      <c r="C90" s="6"/>
      <c r="D90" s="6"/>
      <c r="E90" s="6"/>
      <c r="F90" s="6"/>
      <c r="G90" s="6"/>
      <c r="H90" s="6"/>
      <c r="I90" s="6"/>
      <c r="J90" s="6"/>
      <c r="K90" s="6"/>
      <c r="L90" s="35"/>
      <c r="M90" s="35"/>
      <c r="N90" s="35"/>
      <c r="O90" s="6"/>
      <c r="P90" s="6"/>
      <c r="Q90" s="201"/>
      <c r="R90" s="201"/>
      <c r="S90" s="201"/>
      <c r="T90" s="6"/>
      <c r="U90" s="6"/>
      <c r="V90" s="35"/>
      <c r="W90" s="35"/>
      <c r="X90" s="35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35"/>
      <c r="AT90" s="35"/>
      <c r="AU90" s="35"/>
      <c r="AV90" s="6"/>
      <c r="AW90" s="6"/>
      <c r="AX90" s="33"/>
      <c r="AY90" s="6"/>
      <c r="AZ90" s="6"/>
      <c r="BA90" s="6"/>
      <c r="BB90" s="6"/>
      <c r="BC90" s="35"/>
      <c r="BD90" s="35"/>
      <c r="BE90" s="35"/>
      <c r="BF90" s="6"/>
      <c r="BG90" s="6"/>
      <c r="BH90" s="6"/>
      <c r="BI90" s="6"/>
      <c r="BJ90" s="6"/>
      <c r="BK90" s="6"/>
      <c r="BL90" s="6"/>
      <c r="BM90" s="6"/>
      <c r="BN90" s="6"/>
      <c r="BO90" s="2"/>
      <c r="BP90" s="2"/>
    </row>
    <row r="91" spans="1:68" ht="24" customHeight="1" x14ac:dyDescent="0.5">
      <c r="A91" s="210"/>
      <c r="B91" s="6"/>
      <c r="C91" s="6"/>
      <c r="D91" s="6"/>
      <c r="E91" s="6"/>
      <c r="F91" s="6"/>
      <c r="G91" s="6"/>
      <c r="H91" s="6"/>
      <c r="I91" s="63"/>
      <c r="J91" s="63"/>
      <c r="K91" s="63"/>
      <c r="L91" s="63"/>
      <c r="M91" s="63"/>
      <c r="N91" s="63"/>
      <c r="O91" s="63"/>
      <c r="P91" s="63"/>
      <c r="Q91" s="201"/>
      <c r="R91" s="201"/>
      <c r="S91" s="201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"/>
      <c r="AI91" s="6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</row>
    <row r="92" spans="1:68" ht="24" customHeight="1" x14ac:dyDescent="0.5">
      <c r="A92" s="210"/>
      <c r="B92" s="6"/>
      <c r="C92" s="6"/>
      <c r="D92" s="6"/>
      <c r="E92" s="6"/>
      <c r="F92" s="6"/>
      <c r="G92" s="6"/>
      <c r="H92" s="6"/>
      <c r="I92" s="64"/>
      <c r="J92" s="64"/>
      <c r="K92" s="64"/>
      <c r="L92" s="64"/>
      <c r="M92" s="64"/>
      <c r="N92" s="64"/>
      <c r="O92" s="64"/>
      <c r="P92" s="64"/>
      <c r="Q92" s="201"/>
      <c r="R92" s="201"/>
      <c r="S92" s="201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"/>
      <c r="AI92" s="6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</row>
    <row r="93" spans="1:68" ht="24" customHeight="1" x14ac:dyDescent="0.5">
      <c r="A93" s="210"/>
      <c r="B93" s="6"/>
      <c r="C93" s="6"/>
      <c r="D93" s="6"/>
      <c r="E93" s="6"/>
      <c r="F93" s="6"/>
      <c r="G93" s="6"/>
      <c r="H93" s="6"/>
      <c r="I93" s="64"/>
      <c r="J93" s="64"/>
      <c r="K93" s="64"/>
      <c r="L93" s="64"/>
      <c r="M93" s="64"/>
      <c r="N93" s="64"/>
      <c r="O93" s="64"/>
      <c r="P93" s="64"/>
      <c r="Q93" s="201"/>
      <c r="R93" s="201"/>
      <c r="S93" s="201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"/>
      <c r="AI93" s="6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</row>
    <row r="94" spans="1:68" ht="24" customHeight="1" x14ac:dyDescent="0.5">
      <c r="A94" s="210"/>
      <c r="B94" s="6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"/>
      <c r="AI94" s="6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</row>
    <row r="95" spans="1:68" ht="24" customHeight="1" x14ac:dyDescent="0.5">
      <c r="A95" s="210"/>
      <c r="B95" s="6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5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"/>
      <c r="AI95" s="6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</row>
    <row r="96" spans="1:68" ht="24" customHeight="1" x14ac:dyDescent="0.5">
      <c r="A96" s="210"/>
      <c r="B96" s="6"/>
      <c r="C96" s="64"/>
      <c r="D96" s="64"/>
      <c r="E96" s="64"/>
      <c r="F96" s="64"/>
      <c r="G96" s="64"/>
      <c r="H96" s="64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5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"/>
      <c r="AI96" s="6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</row>
    <row r="97" spans="1:66" ht="24" customHeight="1" x14ac:dyDescent="0.5">
      <c r="A97" s="210"/>
      <c r="B97" s="6"/>
      <c r="C97" s="6"/>
      <c r="D97" s="6"/>
      <c r="E97" s="6"/>
      <c r="F97" s="6"/>
      <c r="G97" s="6"/>
      <c r="H97" s="6"/>
      <c r="I97" s="6"/>
      <c r="J97" s="6"/>
      <c r="K97" s="6"/>
      <c r="L97" s="35"/>
      <c r="M97" s="35"/>
      <c r="N97" s="35"/>
      <c r="O97" s="6"/>
      <c r="P97" s="6"/>
      <c r="Q97" s="33"/>
      <c r="R97" s="6"/>
      <c r="S97" s="40"/>
      <c r="T97" s="6"/>
      <c r="U97" s="6"/>
      <c r="V97" s="35"/>
      <c r="W97" s="35"/>
      <c r="X97" s="35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35"/>
      <c r="AT97" s="35"/>
      <c r="AU97" s="35"/>
      <c r="AV97" s="6"/>
      <c r="AW97" s="6"/>
      <c r="AX97" s="33"/>
      <c r="AY97" s="6"/>
      <c r="AZ97" s="6"/>
      <c r="BA97" s="6"/>
      <c r="BB97" s="6"/>
      <c r="BC97" s="35"/>
      <c r="BD97" s="35"/>
      <c r="BE97" s="35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24" customHeight="1" thickBot="1" x14ac:dyDescent="0.55000000000000004">
      <c r="A98" s="210"/>
      <c r="B98" s="6"/>
      <c r="C98" s="6"/>
      <c r="D98" s="6"/>
      <c r="E98" s="6"/>
      <c r="F98" s="6"/>
      <c r="G98" s="6"/>
      <c r="H98" s="6"/>
      <c r="I98" s="6"/>
      <c r="J98" s="6"/>
      <c r="K98" s="6"/>
      <c r="L98" s="35"/>
      <c r="M98" s="35"/>
      <c r="N98" s="35"/>
      <c r="O98" s="6"/>
      <c r="P98" s="6"/>
      <c r="Q98" s="35"/>
      <c r="R98" s="35"/>
      <c r="S98" s="50"/>
      <c r="T98" s="38"/>
      <c r="U98" s="38"/>
      <c r="V98" s="123" t="s">
        <v>26</v>
      </c>
      <c r="W98" s="124"/>
      <c r="X98" s="127">
        <f>+X68</f>
        <v>0</v>
      </c>
      <c r="Y98" s="6"/>
      <c r="Z98" s="183" t="s">
        <v>27</v>
      </c>
      <c r="AA98" s="184"/>
      <c r="AB98" s="187">
        <f>+AB68</f>
        <v>0</v>
      </c>
      <c r="AC98" s="38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35"/>
      <c r="AT98" s="35"/>
      <c r="AU98" s="35"/>
      <c r="AV98" s="6"/>
      <c r="AW98" s="6"/>
      <c r="AX98" s="35"/>
      <c r="AY98" s="35"/>
      <c r="AZ98" s="38"/>
      <c r="BA98" s="38"/>
      <c r="BB98" s="38"/>
      <c r="BC98" s="42"/>
      <c r="BD98" s="42"/>
      <c r="BE98" s="42"/>
      <c r="BF98" s="6"/>
      <c r="BG98" s="42"/>
      <c r="BH98" s="42"/>
      <c r="BI98" s="46"/>
      <c r="BJ98" s="38"/>
      <c r="BK98" s="6"/>
      <c r="BL98" s="6"/>
      <c r="BM98" s="6"/>
      <c r="BN98" s="6"/>
    </row>
    <row r="99" spans="1:66" ht="24" customHeight="1" thickTop="1" x14ac:dyDescent="0.5">
      <c r="A99" s="210"/>
      <c r="B99" s="6"/>
      <c r="C99" s="6"/>
      <c r="D99" s="6"/>
      <c r="E99" s="6"/>
      <c r="F99" s="6"/>
      <c r="G99" s="6"/>
      <c r="H99" s="6"/>
      <c r="I99" s="6"/>
      <c r="J99" s="6"/>
      <c r="K99" s="6"/>
      <c r="L99" s="35"/>
      <c r="M99" s="35"/>
      <c r="N99" s="35"/>
      <c r="O99" s="6"/>
      <c r="P99" s="6"/>
      <c r="Q99" s="35"/>
      <c r="R99" s="35"/>
      <c r="S99" s="66"/>
      <c r="T99" s="44"/>
      <c r="U99" s="49"/>
      <c r="V99" s="125"/>
      <c r="W99" s="126"/>
      <c r="X99" s="128"/>
      <c r="Y99" s="52"/>
      <c r="Z99" s="185"/>
      <c r="AA99" s="186"/>
      <c r="AB99" s="188"/>
      <c r="AC99" s="39"/>
      <c r="AD99" s="40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35"/>
      <c r="AT99" s="35"/>
      <c r="AU99" s="35"/>
      <c r="AV99" s="6"/>
      <c r="AW99" s="6"/>
      <c r="AX99" s="35"/>
      <c r="AY99" s="35"/>
      <c r="AZ99" s="44"/>
      <c r="BA99" s="44"/>
      <c r="BB99" s="38"/>
      <c r="BC99" s="42"/>
      <c r="BD99" s="42"/>
      <c r="BE99" s="42"/>
      <c r="BF99" s="6"/>
      <c r="BG99" s="42"/>
      <c r="BH99" s="42"/>
      <c r="BI99" s="46"/>
      <c r="BJ99" s="38"/>
      <c r="BK99" s="6"/>
      <c r="BL99" s="6"/>
      <c r="BM99" s="6"/>
      <c r="BN99" s="6"/>
    </row>
    <row r="100" spans="1:66" ht="24" customHeight="1" x14ac:dyDescent="0.5">
      <c r="A100" s="210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35"/>
      <c r="M100" s="35"/>
      <c r="N100" s="35"/>
      <c r="O100" s="6"/>
      <c r="P100" s="6"/>
      <c r="Q100" s="35"/>
      <c r="R100" s="35"/>
      <c r="S100" s="67"/>
      <c r="T100" s="44"/>
      <c r="U100" s="50"/>
      <c r="V100" s="44"/>
      <c r="W100" s="35"/>
      <c r="X100" s="35"/>
      <c r="Y100" s="6"/>
      <c r="Z100" s="6"/>
      <c r="AA100" s="6"/>
      <c r="AB100" s="6"/>
      <c r="AC100" s="6"/>
      <c r="AD100" s="40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35"/>
      <c r="AT100" s="35"/>
      <c r="AU100" s="35"/>
      <c r="AV100" s="6"/>
      <c r="AW100" s="6"/>
      <c r="AX100" s="35"/>
      <c r="AY100" s="35"/>
      <c r="AZ100" s="44"/>
      <c r="BA100" s="44"/>
      <c r="BB100" s="38"/>
      <c r="BC100" s="44"/>
      <c r="BD100" s="35"/>
      <c r="BE100" s="35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24" customHeight="1" thickBot="1" x14ac:dyDescent="0.55000000000000004">
      <c r="A101" s="210"/>
      <c r="B101" s="6"/>
      <c r="C101" s="137" t="s">
        <v>10</v>
      </c>
      <c r="D101" s="138"/>
      <c r="E101" s="141">
        <f>+E71</f>
        <v>0</v>
      </c>
      <c r="F101" s="6"/>
      <c r="G101" s="6"/>
      <c r="H101" s="6"/>
      <c r="I101" s="6"/>
      <c r="J101" s="6"/>
      <c r="K101" s="6"/>
      <c r="L101" s="35"/>
      <c r="M101" s="35"/>
      <c r="N101" s="35"/>
      <c r="O101" s="6"/>
      <c r="P101" s="6"/>
      <c r="Q101" s="137" t="s">
        <v>12</v>
      </c>
      <c r="R101" s="138"/>
      <c r="S101" s="143">
        <f>IF(S71&lt;0,S71,0)</f>
        <v>0</v>
      </c>
      <c r="T101" s="38"/>
      <c r="U101" s="50"/>
      <c r="V101" s="38"/>
      <c r="W101" s="35"/>
      <c r="X101" s="38"/>
      <c r="Y101" s="6"/>
      <c r="Z101" s="6"/>
      <c r="AA101" s="6"/>
      <c r="AB101" s="6"/>
      <c r="AC101" s="6"/>
      <c r="AD101" s="40"/>
      <c r="AE101" s="137" t="s">
        <v>13</v>
      </c>
      <c r="AF101" s="138"/>
      <c r="AG101" s="143">
        <f>+E101+S101+X98+AB98-AB104</f>
        <v>0</v>
      </c>
      <c r="AH101" s="6"/>
      <c r="AI101" s="6"/>
      <c r="AJ101" s="42"/>
      <c r="AK101" s="42"/>
      <c r="AL101" s="42"/>
      <c r="AM101" s="6"/>
      <c r="AN101" s="6"/>
      <c r="AO101" s="6"/>
      <c r="AP101" s="6"/>
      <c r="AQ101" s="6"/>
      <c r="AR101" s="6"/>
      <c r="AS101" s="35"/>
      <c r="AT101" s="35"/>
      <c r="AU101" s="35"/>
      <c r="AV101" s="6"/>
      <c r="AW101" s="6"/>
      <c r="AX101" s="42"/>
      <c r="AY101" s="42"/>
      <c r="AZ101" s="46"/>
      <c r="BA101" s="38"/>
      <c r="BB101" s="38"/>
      <c r="BC101" s="38"/>
      <c r="BD101" s="35"/>
      <c r="BE101" s="38"/>
      <c r="BF101" s="6"/>
      <c r="BG101" s="6"/>
      <c r="BH101" s="6"/>
      <c r="BI101" s="6"/>
      <c r="BJ101" s="6"/>
      <c r="BK101" s="6"/>
      <c r="BL101" s="42"/>
      <c r="BM101" s="42"/>
      <c r="BN101" s="46"/>
    </row>
    <row r="102" spans="1:66" ht="24" customHeight="1" thickTop="1" x14ac:dyDescent="0.5">
      <c r="A102" s="210"/>
      <c r="B102" s="6"/>
      <c r="C102" s="139"/>
      <c r="D102" s="140"/>
      <c r="E102" s="142"/>
      <c r="F102" s="52"/>
      <c r="G102" s="52"/>
      <c r="H102" s="52"/>
      <c r="I102" s="52"/>
      <c r="J102" s="52"/>
      <c r="K102" s="52"/>
      <c r="L102" s="43"/>
      <c r="M102" s="43"/>
      <c r="N102" s="43"/>
      <c r="O102" s="52"/>
      <c r="P102" s="52"/>
      <c r="Q102" s="139"/>
      <c r="R102" s="140"/>
      <c r="S102" s="144"/>
      <c r="T102" s="39"/>
      <c r="U102" s="50"/>
      <c r="V102" s="38"/>
      <c r="W102" s="35"/>
      <c r="X102" s="38"/>
      <c r="Y102" s="6"/>
      <c r="Z102" s="6"/>
      <c r="AA102" s="6"/>
      <c r="AB102" s="6"/>
      <c r="AC102" s="6"/>
      <c r="AD102" s="53"/>
      <c r="AE102" s="139"/>
      <c r="AF102" s="140"/>
      <c r="AG102" s="144"/>
      <c r="AH102" s="6"/>
      <c r="AI102" s="6"/>
      <c r="AJ102" s="42"/>
      <c r="AK102" s="42"/>
      <c r="AL102" s="42"/>
      <c r="AM102" s="6"/>
      <c r="AN102" s="6"/>
      <c r="AO102" s="6"/>
      <c r="AP102" s="6"/>
      <c r="AQ102" s="6"/>
      <c r="AR102" s="6"/>
      <c r="AS102" s="35"/>
      <c r="AT102" s="35"/>
      <c r="AU102" s="35"/>
      <c r="AV102" s="6"/>
      <c r="AW102" s="6"/>
      <c r="AX102" s="42"/>
      <c r="AY102" s="42"/>
      <c r="AZ102" s="46"/>
      <c r="BA102" s="38"/>
      <c r="BB102" s="38"/>
      <c r="BC102" s="38"/>
      <c r="BD102" s="35"/>
      <c r="BE102" s="38"/>
      <c r="BF102" s="6"/>
      <c r="BG102" s="6"/>
      <c r="BH102" s="6"/>
      <c r="BI102" s="6"/>
      <c r="BJ102" s="6"/>
      <c r="BK102" s="6"/>
      <c r="BL102" s="42"/>
      <c r="BM102" s="42"/>
      <c r="BN102" s="46"/>
    </row>
    <row r="103" spans="1:66" ht="24" customHeight="1" x14ac:dyDescent="0.5">
      <c r="A103" s="210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35"/>
      <c r="M103" s="35"/>
      <c r="N103" s="35"/>
      <c r="O103" s="6"/>
      <c r="P103" s="6"/>
      <c r="Q103" s="38"/>
      <c r="R103" s="35"/>
      <c r="S103" s="38"/>
      <c r="T103" s="38"/>
      <c r="U103" s="50"/>
      <c r="V103" s="38"/>
      <c r="W103" s="35"/>
      <c r="X103" s="38"/>
      <c r="Y103" s="6"/>
      <c r="Z103" s="6"/>
      <c r="AA103" s="6"/>
      <c r="AB103" s="6"/>
      <c r="AC103" s="6"/>
      <c r="AD103" s="40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35"/>
      <c r="AT103" s="35"/>
      <c r="AU103" s="35"/>
      <c r="AV103" s="6"/>
      <c r="AW103" s="6"/>
      <c r="AX103" s="38"/>
      <c r="AY103" s="35"/>
      <c r="AZ103" s="38"/>
      <c r="BA103" s="38"/>
      <c r="BB103" s="38"/>
      <c r="BC103" s="38"/>
      <c r="BD103" s="35"/>
      <c r="BE103" s="38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24" customHeight="1" thickBot="1" x14ac:dyDescent="0.55000000000000004">
      <c r="A104" s="210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35"/>
      <c r="M104" s="35"/>
      <c r="N104" s="35"/>
      <c r="O104" s="6"/>
      <c r="P104" s="6"/>
      <c r="Q104" s="38"/>
      <c r="R104" s="35"/>
      <c r="S104" s="38"/>
      <c r="T104" s="38"/>
      <c r="U104" s="50"/>
      <c r="V104" s="131" t="s">
        <v>28</v>
      </c>
      <c r="W104" s="132"/>
      <c r="X104" s="132"/>
      <c r="Y104" s="132"/>
      <c r="Z104" s="132"/>
      <c r="AA104" s="132"/>
      <c r="AB104" s="135">
        <f>+AB78</f>
        <v>0</v>
      </c>
      <c r="AC104" s="38"/>
      <c r="AD104" s="40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35"/>
      <c r="AT104" s="35"/>
      <c r="AU104" s="35"/>
      <c r="AV104" s="6"/>
      <c r="AW104" s="6"/>
      <c r="AX104" s="38"/>
      <c r="AY104" s="35"/>
      <c r="AZ104" s="38"/>
      <c r="BA104" s="38"/>
      <c r="BB104" s="38"/>
      <c r="BC104" s="46"/>
      <c r="BD104" s="46"/>
      <c r="BE104" s="46"/>
      <c r="BF104" s="46"/>
      <c r="BG104" s="46"/>
      <c r="BH104" s="46"/>
      <c r="BI104" s="46"/>
      <c r="BJ104" s="38"/>
      <c r="BK104" s="6"/>
      <c r="BL104" s="6"/>
      <c r="BM104" s="6"/>
      <c r="BN104" s="6"/>
    </row>
    <row r="105" spans="1:66" ht="24" customHeight="1" thickTop="1" x14ac:dyDescent="0.5">
      <c r="A105" s="210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35"/>
      <c r="M105" s="35"/>
      <c r="N105" s="35"/>
      <c r="O105" s="6"/>
      <c r="P105" s="6"/>
      <c r="Q105" s="35"/>
      <c r="R105" s="35"/>
      <c r="S105" s="46"/>
      <c r="T105" s="46"/>
      <c r="U105" s="51"/>
      <c r="V105" s="133"/>
      <c r="W105" s="134"/>
      <c r="X105" s="134"/>
      <c r="Y105" s="134"/>
      <c r="Z105" s="134"/>
      <c r="AA105" s="134"/>
      <c r="AB105" s="136"/>
      <c r="AC105" s="41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35"/>
      <c r="AT105" s="35"/>
      <c r="AU105" s="35"/>
      <c r="AV105" s="6"/>
      <c r="AW105" s="6"/>
      <c r="AX105" s="35"/>
      <c r="AY105" s="35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38"/>
      <c r="BK105" s="6"/>
      <c r="BL105" s="6"/>
      <c r="BM105" s="6"/>
      <c r="BN105" s="6"/>
    </row>
    <row r="106" spans="1:66" x14ac:dyDescent="0.5">
      <c r="A106" s="211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38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38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x14ac:dyDescent="0.5"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K107" s="2"/>
      <c r="BL107" s="2"/>
      <c r="BM107" s="2"/>
      <c r="BN107" s="2"/>
    </row>
    <row r="108" spans="1:66" x14ac:dyDescent="0.5"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K108" s="2"/>
      <c r="BL108" s="2"/>
      <c r="BM108" s="2"/>
      <c r="BN108" s="2"/>
    </row>
    <row r="109" spans="1:66" x14ac:dyDescent="0.5"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K109" s="2"/>
      <c r="BL109" s="2"/>
      <c r="BM109" s="2"/>
      <c r="BN109" s="2"/>
    </row>
  </sheetData>
  <sheetProtection selectLockedCells="1"/>
  <mergeCells count="137">
    <mergeCell ref="BL38:BM39"/>
    <mergeCell ref="AO43:AP44"/>
    <mergeCell ref="AQ43:AQ44"/>
    <mergeCell ref="AS41:AT42"/>
    <mergeCell ref="A51:A106"/>
    <mergeCell ref="AB68:AB69"/>
    <mergeCell ref="C71:D72"/>
    <mergeCell ref="E71:E72"/>
    <mergeCell ref="Q71:R72"/>
    <mergeCell ref="V104:AA105"/>
    <mergeCell ref="AB104:AB105"/>
    <mergeCell ref="V98:W99"/>
    <mergeCell ref="X98:X99"/>
    <mergeCell ref="Z98:AA99"/>
    <mergeCell ref="AB98:AB99"/>
    <mergeCell ref="C101:D102"/>
    <mergeCell ref="E101:E102"/>
    <mergeCell ref="Q101:R102"/>
    <mergeCell ref="S101:S102"/>
    <mergeCell ref="L76:M77"/>
    <mergeCell ref="N76:N77"/>
    <mergeCell ref="L78:M78"/>
    <mergeCell ref="V76:AA77"/>
    <mergeCell ref="H74:I75"/>
    <mergeCell ref="BN71:BN72"/>
    <mergeCell ref="AO74:AP75"/>
    <mergeCell ref="AQ74:AQ75"/>
    <mergeCell ref="AS74:AT75"/>
    <mergeCell ref="AU74:AU75"/>
    <mergeCell ref="BC74:BH75"/>
    <mergeCell ref="BI74:BI75"/>
    <mergeCell ref="AJ71:AK72"/>
    <mergeCell ref="AL71:AL72"/>
    <mergeCell ref="AX71:AY72"/>
    <mergeCell ref="AZ71:AZ72"/>
    <mergeCell ref="BL71:BM72"/>
    <mergeCell ref="N74:N75"/>
    <mergeCell ref="Q88:S93"/>
    <mergeCell ref="C82:AG82"/>
    <mergeCell ref="C83:AG83"/>
    <mergeCell ref="C84:AG84"/>
    <mergeCell ref="AE101:AF102"/>
    <mergeCell ref="AG101:AG102"/>
    <mergeCell ref="AB76:AB77"/>
    <mergeCell ref="V75:AA75"/>
    <mergeCell ref="S71:S72"/>
    <mergeCell ref="AS45:AT46"/>
    <mergeCell ref="AU45:AU46"/>
    <mergeCell ref="AS37:AT37"/>
    <mergeCell ref="AS47:AT47"/>
    <mergeCell ref="BN38:BN39"/>
    <mergeCell ref="Z78:AA78"/>
    <mergeCell ref="AE71:AF72"/>
    <mergeCell ref="AG71:AG72"/>
    <mergeCell ref="A50:BN50"/>
    <mergeCell ref="AJ53:BN53"/>
    <mergeCell ref="AJ54:BN54"/>
    <mergeCell ref="AO68:AT69"/>
    <mergeCell ref="AU68:AU69"/>
    <mergeCell ref="BC68:BD69"/>
    <mergeCell ref="BE68:BE69"/>
    <mergeCell ref="BG68:BH69"/>
    <mergeCell ref="BI68:BI69"/>
    <mergeCell ref="Z68:AA69"/>
    <mergeCell ref="A1:A49"/>
    <mergeCell ref="H68:M69"/>
    <mergeCell ref="C38:D39"/>
    <mergeCell ref="J74:J75"/>
    <mergeCell ref="L74:M75"/>
    <mergeCell ref="AJ28:BN28"/>
    <mergeCell ref="AJ29:BN29"/>
    <mergeCell ref="AO33:AT34"/>
    <mergeCell ref="AU33:AU34"/>
    <mergeCell ref="N35:N36"/>
    <mergeCell ref="H35:M36"/>
    <mergeCell ref="V35:W36"/>
    <mergeCell ref="X35:X36"/>
    <mergeCell ref="Z35:AA36"/>
    <mergeCell ref="AO35:AT36"/>
    <mergeCell ref="AU35:AU36"/>
    <mergeCell ref="C28:AG28"/>
    <mergeCell ref="C29:AG29"/>
    <mergeCell ref="BI33:BI34"/>
    <mergeCell ref="BG33:BH34"/>
    <mergeCell ref="AO31:AT32"/>
    <mergeCell ref="AU31:AU32"/>
    <mergeCell ref="AB35:AB36"/>
    <mergeCell ref="BI43:BI44"/>
    <mergeCell ref="AJ38:AK39"/>
    <mergeCell ref="AL38:AL39"/>
    <mergeCell ref="AX38:AY39"/>
    <mergeCell ref="AZ38:AZ39"/>
    <mergeCell ref="AS43:AT44"/>
    <mergeCell ref="AU43:AU44"/>
    <mergeCell ref="N68:N69"/>
    <mergeCell ref="V68:W69"/>
    <mergeCell ref="X68:X69"/>
    <mergeCell ref="C53:AG53"/>
    <mergeCell ref="C54:AG54"/>
    <mergeCell ref="AE38:AF39"/>
    <mergeCell ref="AG38:AG39"/>
    <mergeCell ref="V41:AA42"/>
    <mergeCell ref="AB41:AB42"/>
    <mergeCell ref="E38:E39"/>
    <mergeCell ref="H41:I42"/>
    <mergeCell ref="J41:J42"/>
    <mergeCell ref="L41:M42"/>
    <mergeCell ref="N41:N42"/>
    <mergeCell ref="Q38:R39"/>
    <mergeCell ref="S38:S39"/>
    <mergeCell ref="B57:D58"/>
    <mergeCell ref="E57:E58"/>
    <mergeCell ref="B62:D63"/>
    <mergeCell ref="E62:E63"/>
    <mergeCell ref="B64:D65"/>
    <mergeCell ref="E64:E65"/>
    <mergeCell ref="BC33:BD34"/>
    <mergeCell ref="BE33:BE34"/>
    <mergeCell ref="AU41:AU42"/>
    <mergeCell ref="BC43:BH44"/>
    <mergeCell ref="C17:J17"/>
    <mergeCell ref="C25:G25"/>
    <mergeCell ref="C24:G24"/>
    <mergeCell ref="C23:G23"/>
    <mergeCell ref="C22:G22"/>
    <mergeCell ref="C21:G21"/>
    <mergeCell ref="C20:G20"/>
    <mergeCell ref="C19:G19"/>
    <mergeCell ref="H19:J19"/>
    <mergeCell ref="H20:J20"/>
    <mergeCell ref="H21:J21"/>
    <mergeCell ref="H22:J22"/>
    <mergeCell ref="H23:J23"/>
    <mergeCell ref="H24:J24"/>
    <mergeCell ref="H25:J25"/>
    <mergeCell ref="H18:J18"/>
    <mergeCell ref="C18:G18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Javier Valverde</cp:lastModifiedBy>
  <dcterms:created xsi:type="dcterms:W3CDTF">2025-10-31T18:02:58Z</dcterms:created>
  <dcterms:modified xsi:type="dcterms:W3CDTF">2025-12-17T22:30:32Z</dcterms:modified>
</cp:coreProperties>
</file>